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8_{155CE73C-EEF5-1B42-B60B-F5B3E1112697}" xr6:coauthVersionLast="47" xr6:coauthVersionMax="47" xr10:uidLastSave="{00000000-0000-0000-0000-000000000000}"/>
  <bookViews>
    <workbookView xWindow="0" yWindow="0" windowWidth="20130" windowHeight="7215" firstSheet="4" activeTab="4" xr2:uid="{00000000-000D-0000-FFFF-FFFF00000000}"/>
  </bookViews>
  <sheets>
    <sheet name="Action Plan Format" sheetId="3" state="hidden" r:id="rId1"/>
    <sheet name="Sheet2" sheetId="5" state="hidden" r:id="rId2"/>
    <sheet name="Sheet1" sheetId="7" state="hidden" r:id="rId3"/>
    <sheet name="Sheet3" sheetId="12" state="hidden" r:id="rId4"/>
    <sheet name="Sheet4" sheetId="13" r:id="rId5"/>
  </sheets>
  <definedNames>
    <definedName name="_xlnm._FilterDatabase" localSheetId="3" hidden="1">Sheet3!$A$1:$P$379</definedName>
    <definedName name="_xlnm._FilterDatabase" localSheetId="4" hidden="1">Sheet4!$A$1:$P$379</definedName>
    <definedName name="_GoBack" localSheetId="1">Sheet2!$D$26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8" i="12" l="1"/>
  <c r="M308" i="12"/>
  <c r="O308" i="12"/>
  <c r="N321" i="12"/>
  <c r="M321" i="12"/>
  <c r="L321" i="12"/>
  <c r="L77" i="12"/>
  <c r="O73" i="12"/>
  <c r="N271" i="12"/>
  <c r="M271" i="12"/>
  <c r="L271" i="12"/>
  <c r="I271" i="12"/>
  <c r="N301" i="12"/>
  <c r="M301" i="12"/>
  <c r="L301" i="12"/>
  <c r="I301" i="12"/>
  <c r="I264" i="12"/>
  <c r="I280" i="12"/>
  <c r="N374" i="12"/>
  <c r="M374" i="12"/>
  <c r="L374" i="12"/>
  <c r="I374" i="12"/>
  <c r="N340" i="12"/>
  <c r="M340" i="12"/>
  <c r="L340" i="12"/>
  <c r="I377" i="12"/>
  <c r="N376" i="12"/>
  <c r="M376" i="12"/>
  <c r="L376" i="12"/>
  <c r="I376" i="12"/>
  <c r="N375" i="12"/>
  <c r="M375" i="12"/>
  <c r="L375" i="12"/>
  <c r="I375" i="12"/>
  <c r="I286" i="12"/>
  <c r="I272" i="12"/>
  <c r="O256" i="12"/>
  <c r="O255" i="12"/>
  <c r="O265" i="12"/>
  <c r="O251" i="12"/>
  <c r="L242" i="12"/>
  <c r="O208" i="12"/>
  <c r="O207" i="12"/>
  <c r="O206" i="12"/>
  <c r="O168" i="12"/>
  <c r="O269" i="12"/>
  <c r="O165" i="12"/>
  <c r="O164" i="12"/>
  <c r="N151" i="12"/>
  <c r="M151" i="12"/>
  <c r="L151" i="12"/>
  <c r="O84" i="12"/>
  <c r="O83" i="12"/>
  <c r="L83" i="12"/>
  <c r="I83" i="12"/>
  <c r="O80" i="12"/>
  <c r="O77" i="12"/>
  <c r="N74" i="12"/>
  <c r="L74" i="12"/>
  <c r="I74" i="12"/>
  <c r="O24" i="12"/>
  <c r="I224" i="12"/>
  <c r="I199" i="12"/>
  <c r="L199" i="12"/>
  <c r="M199" i="12"/>
  <c r="N199" i="12"/>
  <c r="N266" i="12"/>
  <c r="M266" i="12"/>
  <c r="L266" i="12"/>
  <c r="I209" i="12"/>
  <c r="N342" i="12"/>
  <c r="M342" i="12"/>
  <c r="L342" i="12"/>
  <c r="N341" i="12"/>
  <c r="M341" i="12"/>
  <c r="L341" i="12"/>
  <c r="N357" i="12"/>
  <c r="M357" i="12"/>
  <c r="L357" i="12"/>
  <c r="I357" i="12"/>
  <c r="I238" i="12"/>
  <c r="L238" i="12"/>
  <c r="M238" i="12"/>
  <c r="N238" i="12"/>
  <c r="N339" i="12"/>
  <c r="M339" i="12"/>
  <c r="L339" i="12"/>
  <c r="N349" i="12"/>
  <c r="M349" i="12"/>
  <c r="L349" i="12"/>
  <c r="O364" i="12"/>
  <c r="L364" i="12"/>
  <c r="N285" i="12"/>
  <c r="M285" i="12"/>
  <c r="L285" i="12"/>
  <c r="N356" i="12"/>
  <c r="M356" i="12"/>
  <c r="L356" i="12"/>
  <c r="I356" i="12"/>
  <c r="N355" i="12"/>
  <c r="M355" i="12"/>
  <c r="L355" i="12"/>
  <c r="I355" i="12"/>
  <c r="N192" i="12"/>
  <c r="M192" i="12"/>
  <c r="L343" i="12"/>
  <c r="M343" i="12"/>
  <c r="N343" i="12"/>
  <c r="N272" i="12"/>
  <c r="M272" i="12"/>
  <c r="L272" i="12"/>
  <c r="N332" i="12"/>
  <c r="M332" i="12"/>
  <c r="I332" i="12"/>
  <c r="N335" i="12"/>
  <c r="M335" i="12"/>
  <c r="L335" i="12"/>
  <c r="I335" i="12"/>
  <c r="N336" i="12"/>
  <c r="M336" i="12"/>
  <c r="I336" i="12"/>
  <c r="N333" i="12"/>
  <c r="M333" i="12"/>
  <c r="L333" i="12"/>
  <c r="I333" i="12"/>
  <c r="N353" i="12"/>
  <c r="M353" i="12"/>
  <c r="L353" i="12"/>
  <c r="N361" i="12"/>
  <c r="M361" i="12"/>
  <c r="L361" i="12"/>
  <c r="I361" i="12"/>
  <c r="O360" i="12"/>
  <c r="I360" i="12"/>
  <c r="I56" i="12"/>
  <c r="I314" i="12"/>
  <c r="I88" i="12"/>
  <c r="I59" i="12"/>
  <c r="I82" i="12"/>
  <c r="I77" i="12"/>
  <c r="O68" i="12"/>
  <c r="I48" i="12"/>
  <c r="I49" i="12"/>
  <c r="I172" i="12"/>
  <c r="I200" i="12"/>
  <c r="I35" i="12"/>
  <c r="I34" i="12"/>
  <c r="I33" i="12"/>
  <c r="N314" i="12"/>
  <c r="M314" i="12"/>
  <c r="L314" i="12"/>
  <c r="O321" i="12"/>
  <c r="O357" i="12"/>
  <c r="O301" i="12"/>
  <c r="O271" i="12"/>
  <c r="O199" i="12"/>
  <c r="O151" i="12"/>
  <c r="O375" i="12"/>
  <c r="O376" i="12"/>
  <c r="O340" i="12"/>
  <c r="O374" i="12"/>
  <c r="O335" i="12"/>
  <c r="O266" i="12"/>
  <c r="O74" i="12"/>
  <c r="O332" i="12"/>
  <c r="O353" i="12"/>
  <c r="O333" i="12"/>
  <c r="O192" i="12"/>
  <c r="O355" i="12"/>
  <c r="O342" i="12"/>
  <c r="O238" i="12"/>
  <c r="O361" i="12"/>
  <c r="O341" i="12"/>
  <c r="O356" i="12"/>
  <c r="O349" i="12"/>
  <c r="O343" i="12"/>
  <c r="O272" i="12"/>
  <c r="O285" i="12"/>
  <c r="O339" i="12"/>
  <c r="O336" i="12"/>
  <c r="O314" i="12"/>
  <c r="N293" i="12"/>
  <c r="M293" i="12"/>
  <c r="I293" i="12"/>
  <c r="O293" i="12"/>
  <c r="M21" i="12"/>
  <c r="N21" i="12"/>
  <c r="M20" i="12"/>
  <c r="N20" i="12"/>
  <c r="M26" i="12"/>
  <c r="N26" i="12"/>
  <c r="M27" i="12"/>
  <c r="N27" i="12"/>
  <c r="N32" i="12"/>
  <c r="M33" i="12"/>
  <c r="N33" i="12"/>
  <c r="M34" i="12"/>
  <c r="N34" i="12"/>
  <c r="M35" i="12"/>
  <c r="N35" i="12"/>
  <c r="M172" i="12"/>
  <c r="N172" i="12"/>
  <c r="N81" i="12"/>
  <c r="M48" i="12"/>
  <c r="N48" i="12"/>
  <c r="N49" i="12"/>
  <c r="M52" i="12"/>
  <c r="N52" i="12"/>
  <c r="M53" i="12"/>
  <c r="N53" i="12"/>
  <c r="M74" i="12"/>
  <c r="N76" i="12"/>
  <c r="N45" i="12"/>
  <c r="M60" i="12"/>
  <c r="N60" i="12"/>
  <c r="M61" i="12"/>
  <c r="N61" i="12"/>
  <c r="M62" i="12"/>
  <c r="N62" i="12"/>
  <c r="N70" i="12"/>
  <c r="M63" i="12"/>
  <c r="N63" i="12"/>
  <c r="M59" i="12"/>
  <c r="N59" i="12"/>
  <c r="N82" i="12"/>
  <c r="M82" i="12"/>
  <c r="M94" i="12"/>
  <c r="N94" i="12"/>
  <c r="M95" i="12"/>
  <c r="N95" i="12"/>
  <c r="M96" i="12"/>
  <c r="N96" i="12"/>
  <c r="M97" i="12"/>
  <c r="N97" i="12"/>
  <c r="M98" i="12"/>
  <c r="N98" i="12"/>
  <c r="M87" i="12"/>
  <c r="N87" i="12"/>
  <c r="M102" i="12"/>
  <c r="N102" i="12"/>
  <c r="M54" i="12"/>
  <c r="N54" i="12"/>
  <c r="M55" i="12"/>
  <c r="N55" i="12"/>
  <c r="M91" i="12"/>
  <c r="N91" i="12"/>
  <c r="M109" i="12"/>
  <c r="N109" i="12"/>
  <c r="M110" i="12"/>
  <c r="N110" i="12"/>
  <c r="M111" i="12"/>
  <c r="N111" i="12"/>
  <c r="M112" i="12"/>
  <c r="N112" i="12"/>
  <c r="M115" i="12"/>
  <c r="N115" i="12"/>
  <c r="M119" i="12"/>
  <c r="N119" i="12"/>
  <c r="M122" i="12"/>
  <c r="N122" i="12"/>
  <c r="M123" i="12"/>
  <c r="N123" i="12"/>
  <c r="M124" i="12"/>
  <c r="N124" i="12"/>
  <c r="M125" i="12"/>
  <c r="N125" i="12"/>
  <c r="M126" i="12"/>
  <c r="N126" i="12"/>
  <c r="M129" i="12"/>
  <c r="N129" i="12"/>
  <c r="M131" i="12"/>
  <c r="N131" i="12"/>
  <c r="M132" i="12"/>
  <c r="N132" i="12"/>
  <c r="M66" i="12"/>
  <c r="N66" i="12"/>
  <c r="M146" i="12"/>
  <c r="N146" i="12"/>
  <c r="M137" i="12"/>
  <c r="N137" i="12"/>
  <c r="M138" i="12"/>
  <c r="N138" i="12"/>
  <c r="M139" i="12"/>
  <c r="N139" i="12"/>
  <c r="M140" i="12"/>
  <c r="N140" i="12"/>
  <c r="M144" i="12"/>
  <c r="N144" i="12"/>
  <c r="M145" i="12"/>
  <c r="N145" i="12"/>
  <c r="M133" i="12"/>
  <c r="N133" i="12"/>
  <c r="M147" i="12"/>
  <c r="N147" i="12"/>
  <c r="M160" i="12"/>
  <c r="N160" i="12"/>
  <c r="M158" i="12"/>
  <c r="N158" i="12"/>
  <c r="M159" i="12"/>
  <c r="N159" i="12"/>
  <c r="M152" i="12"/>
  <c r="N152" i="12"/>
  <c r="M153" i="12"/>
  <c r="N153" i="12"/>
  <c r="N154" i="12"/>
  <c r="M157" i="12"/>
  <c r="N157" i="12"/>
  <c r="M187" i="12"/>
  <c r="N187" i="12"/>
  <c r="M188" i="12"/>
  <c r="N188" i="12"/>
  <c r="M171" i="12"/>
  <c r="N171" i="12"/>
  <c r="M178" i="12"/>
  <c r="N178" i="12"/>
  <c r="M179" i="12"/>
  <c r="N179" i="12"/>
  <c r="M180" i="12"/>
  <c r="N180" i="12"/>
  <c r="M181" i="12"/>
  <c r="N181" i="12"/>
  <c r="M182" i="12"/>
  <c r="N182" i="12"/>
  <c r="M185" i="12"/>
  <c r="N185" i="12"/>
  <c r="M189" i="12"/>
  <c r="N189" i="12"/>
  <c r="M130" i="12"/>
  <c r="N130" i="12"/>
  <c r="M203" i="12"/>
  <c r="N203" i="12"/>
  <c r="M210" i="12"/>
  <c r="N210" i="12"/>
  <c r="M213" i="12"/>
  <c r="N213" i="12"/>
  <c r="M214" i="12"/>
  <c r="N214" i="12"/>
  <c r="M215" i="12"/>
  <c r="N215" i="12"/>
  <c r="M220" i="12"/>
  <c r="N220" i="12"/>
  <c r="M221" i="12"/>
  <c r="N221" i="12"/>
  <c r="M222" i="12"/>
  <c r="N222" i="12"/>
  <c r="M223" i="12"/>
  <c r="N223" i="12"/>
  <c r="M277" i="12"/>
  <c r="N277" i="12"/>
  <c r="M234" i="12"/>
  <c r="N234" i="12"/>
  <c r="M235" i="12"/>
  <c r="N235" i="12"/>
  <c r="M241" i="12"/>
  <c r="N241" i="12"/>
  <c r="M313" i="12"/>
  <c r="N313" i="12"/>
  <c r="M248" i="12"/>
  <c r="N248" i="12"/>
  <c r="M249" i="12"/>
  <c r="N249" i="12"/>
  <c r="M250" i="12"/>
  <c r="N250" i="12"/>
  <c r="M252" i="12"/>
  <c r="N252" i="12"/>
  <c r="M286" i="12"/>
  <c r="N286" i="12"/>
  <c r="M278" i="12"/>
  <c r="N278" i="12"/>
  <c r="M279" i="12"/>
  <c r="N279" i="12"/>
  <c r="M283" i="12"/>
  <c r="N283" i="12"/>
  <c r="M291" i="12"/>
  <c r="N291" i="12"/>
  <c r="M292" i="12"/>
  <c r="N292" i="12"/>
  <c r="M311" i="12"/>
  <c r="N311" i="12"/>
  <c r="M312" i="12"/>
  <c r="N312" i="12"/>
  <c r="M315" i="12"/>
  <c r="N315" i="12"/>
  <c r="M307" i="12"/>
  <c r="N307" i="12"/>
  <c r="M242" i="12"/>
  <c r="N242" i="12"/>
  <c r="M354" i="12"/>
  <c r="N354" i="12"/>
  <c r="M19" i="12"/>
  <c r="N19" i="12"/>
  <c r="N17" i="12"/>
  <c r="M17" i="12"/>
  <c r="L81" i="12"/>
  <c r="L48" i="12"/>
  <c r="L49" i="12"/>
  <c r="L52" i="12"/>
  <c r="L53" i="12"/>
  <c r="L76" i="12"/>
  <c r="L45" i="12"/>
  <c r="L60" i="12"/>
  <c r="L61" i="12"/>
  <c r="L68" i="12"/>
  <c r="L70" i="12"/>
  <c r="L63" i="12"/>
  <c r="L73" i="12"/>
  <c r="L80" i="12"/>
  <c r="L59" i="12"/>
  <c r="L82" i="12"/>
  <c r="L84" i="12"/>
  <c r="L94" i="12"/>
  <c r="L95" i="12"/>
  <c r="L96" i="12"/>
  <c r="L97" i="12"/>
  <c r="L98" i="12"/>
  <c r="L87" i="12"/>
  <c r="L102" i="12"/>
  <c r="L54" i="12"/>
  <c r="L55" i="12"/>
  <c r="L91" i="12"/>
  <c r="L66" i="12"/>
  <c r="L203" i="12"/>
  <c r="I206" i="12"/>
  <c r="I207" i="12"/>
  <c r="I208" i="12"/>
  <c r="L210" i="12"/>
  <c r="L213" i="12"/>
  <c r="L277" i="12"/>
  <c r="L234" i="12"/>
  <c r="L235" i="12"/>
  <c r="L241" i="12"/>
  <c r="L313" i="12"/>
  <c r="L273" i="12"/>
  <c r="L263" i="12"/>
  <c r="L286" i="12"/>
  <c r="L278" i="12"/>
  <c r="L279" i="12"/>
  <c r="L283" i="12"/>
  <c r="L311" i="12"/>
  <c r="L312" i="12"/>
  <c r="L315" i="12"/>
  <c r="L307" i="12"/>
  <c r="L354" i="12"/>
  <c r="L32" i="12"/>
  <c r="L33" i="12"/>
  <c r="L34" i="12"/>
  <c r="I24" i="12"/>
  <c r="L26" i="12"/>
  <c r="L27" i="12"/>
  <c r="L20" i="12"/>
  <c r="L17" i="12"/>
  <c r="I19" i="12"/>
  <c r="I20" i="12"/>
  <c r="I21" i="12"/>
  <c r="I26" i="12"/>
  <c r="I27" i="12"/>
  <c r="I32" i="12"/>
  <c r="I201" i="12"/>
  <c r="I81" i="12"/>
  <c r="I73" i="12"/>
  <c r="I80" i="12"/>
  <c r="I84" i="12"/>
  <c r="I91" i="12"/>
  <c r="I111" i="12"/>
  <c r="I112" i="12"/>
  <c r="I115" i="12"/>
  <c r="I119" i="12"/>
  <c r="I122" i="12"/>
  <c r="I123" i="12"/>
  <c r="I124" i="12"/>
  <c r="I125" i="12"/>
  <c r="I126" i="12"/>
  <c r="I146" i="12"/>
  <c r="I137" i="12"/>
  <c r="I138" i="12"/>
  <c r="I139" i="12"/>
  <c r="I140" i="12"/>
  <c r="I144" i="12"/>
  <c r="I145" i="12"/>
  <c r="I133" i="12"/>
  <c r="I147" i="12"/>
  <c r="I160" i="12"/>
  <c r="I158" i="12"/>
  <c r="I159" i="12"/>
  <c r="I152" i="12"/>
  <c r="I153" i="12"/>
  <c r="I154" i="12"/>
  <c r="I157" i="12"/>
  <c r="I269" i="12"/>
  <c r="I164" i="12"/>
  <c r="I165" i="12"/>
  <c r="I187" i="12"/>
  <c r="I188" i="12"/>
  <c r="I168" i="12"/>
  <c r="I171" i="12"/>
  <c r="I178" i="12"/>
  <c r="I179" i="12"/>
  <c r="I182" i="12"/>
  <c r="I185" i="12"/>
  <c r="I189" i="12"/>
  <c r="I130" i="12"/>
  <c r="I203" i="12"/>
  <c r="I210" i="12"/>
  <c r="I213" i="12"/>
  <c r="I214" i="12"/>
  <c r="I215" i="12"/>
  <c r="I220" i="12"/>
  <c r="I221" i="12"/>
  <c r="I222" i="12"/>
  <c r="I223" i="12"/>
  <c r="I277" i="12"/>
  <c r="I234" i="12"/>
  <c r="I235" i="12"/>
  <c r="I241" i="12"/>
  <c r="I313" i="12"/>
  <c r="I248" i="12"/>
  <c r="I249" i="12"/>
  <c r="I250" i="12"/>
  <c r="I251" i="12"/>
  <c r="I252" i="12"/>
  <c r="I265" i="12"/>
  <c r="I259" i="12"/>
  <c r="I273" i="12"/>
  <c r="I263" i="12"/>
  <c r="I255" i="12"/>
  <c r="I256" i="12"/>
  <c r="I278" i="12"/>
  <c r="I279" i="12"/>
  <c r="I291" i="12"/>
  <c r="I292" i="12"/>
  <c r="I297" i="12"/>
  <c r="I298" i="12"/>
  <c r="I325" i="12"/>
  <c r="I17" i="12"/>
  <c r="O188" i="12"/>
  <c r="O159" i="12"/>
  <c r="O160" i="12"/>
  <c r="O354" i="12"/>
  <c r="O146" i="12"/>
  <c r="O203" i="12"/>
  <c r="O147" i="12"/>
  <c r="O145" i="12"/>
  <c r="O140" i="12"/>
  <c r="O126" i="12"/>
  <c r="O124" i="12"/>
  <c r="O111" i="12"/>
  <c r="O109" i="12"/>
  <c r="O133" i="12"/>
  <c r="O144" i="12"/>
  <c r="O54" i="12"/>
  <c r="O87" i="12"/>
  <c r="O97" i="12"/>
  <c r="O91" i="12"/>
  <c r="O48" i="12"/>
  <c r="O201" i="12"/>
  <c r="O26" i="12"/>
  <c r="O21" i="12"/>
  <c r="O19" i="12"/>
  <c r="O17" i="12"/>
  <c r="O223" i="12"/>
  <c r="O221" i="12"/>
  <c r="O215" i="12"/>
  <c r="O213" i="12"/>
  <c r="O52" i="12"/>
  <c r="O185" i="12"/>
  <c r="O181" i="12"/>
  <c r="O179" i="12"/>
  <c r="O210" i="12"/>
  <c r="O189" i="12"/>
  <c r="O182" i="12"/>
  <c r="O180" i="12"/>
  <c r="O312" i="12"/>
  <c r="O279" i="12"/>
  <c r="O277" i="12"/>
  <c r="O35" i="12"/>
  <c r="O242" i="12"/>
  <c r="O154" i="12"/>
  <c r="O152" i="12"/>
  <c r="O157" i="12"/>
  <c r="O178" i="12"/>
  <c r="O171" i="12"/>
  <c r="O158" i="12"/>
  <c r="O291" i="12"/>
  <c r="O252" i="12"/>
  <c r="O315" i="12"/>
  <c r="O235" i="12"/>
  <c r="O292" i="12"/>
  <c r="O250" i="12"/>
  <c r="O278" i="12"/>
  <c r="O283" i="12"/>
  <c r="O248" i="12"/>
  <c r="O220" i="12"/>
  <c r="O286" i="12"/>
  <c r="O153" i="12"/>
  <c r="O187" i="12"/>
  <c r="O130" i="12"/>
  <c r="O123" i="12"/>
  <c r="O112" i="12"/>
  <c r="O102" i="12"/>
  <c r="O55" i="12"/>
  <c r="O110" i="12"/>
  <c r="O132" i="12"/>
  <c r="O98" i="12"/>
  <c r="O119" i="12"/>
  <c r="O96" i="12"/>
  <c r="O137" i="12"/>
  <c r="O131" i="12"/>
  <c r="O129" i="12"/>
  <c r="O115" i="12"/>
  <c r="O95" i="12"/>
  <c r="O139" i="12"/>
  <c r="O138" i="12"/>
  <c r="O94" i="12"/>
  <c r="O66" i="12"/>
  <c r="O125" i="12"/>
  <c r="O122" i="12"/>
  <c r="O61" i="12"/>
  <c r="O45" i="12"/>
  <c r="O53" i="12"/>
  <c r="O81" i="12"/>
  <c r="O27" i="12"/>
  <c r="O62" i="12"/>
  <c r="O49" i="12"/>
  <c r="O172" i="12"/>
  <c r="O32" i="12"/>
  <c r="O34" i="12"/>
  <c r="O63" i="12"/>
  <c r="O76" i="12"/>
  <c r="O33" i="12"/>
  <c r="O59" i="12"/>
  <c r="O60" i="12"/>
  <c r="O249" i="12"/>
  <c r="O222" i="12"/>
  <c r="O307" i="12"/>
  <c r="O241" i="12"/>
  <c r="O234" i="12"/>
  <c r="O214" i="12"/>
  <c r="O311" i="12"/>
  <c r="O313" i="12"/>
  <c r="O20" i="12"/>
  <c r="J286" i="3"/>
  <c r="J285" i="3"/>
  <c r="J264" i="3"/>
  <c r="J261" i="3"/>
  <c r="J258" i="3"/>
  <c r="J257" i="3"/>
  <c r="J205" i="3"/>
  <c r="J203" i="3"/>
  <c r="J202" i="3"/>
  <c r="J201" i="3"/>
  <c r="J49" i="3"/>
  <c r="J50" i="3"/>
  <c r="J43" i="3"/>
  <c r="J44" i="3"/>
  <c r="J33" i="3"/>
  <c r="J34" i="3"/>
  <c r="J37" i="3"/>
  <c r="J26" i="3"/>
  <c r="J27" i="3"/>
  <c r="J28" i="3"/>
  <c r="J29" i="3"/>
  <c r="J30" i="3"/>
  <c r="J22" i="3"/>
  <c r="J23" i="3"/>
  <c r="J16" i="3"/>
  <c r="J19" i="3"/>
  <c r="J20" i="3"/>
  <c r="J21" i="3"/>
  <c r="J15" i="3"/>
  <c r="M325" i="12"/>
  <c r="N325" i="12"/>
  <c r="O325" i="12"/>
  <c r="L325" i="12"/>
</calcChain>
</file>

<file path=xl/sharedStrings.xml><?xml version="1.0" encoding="utf-8"?>
<sst xmlns="http://schemas.openxmlformats.org/spreadsheetml/2006/main" count="4275" uniqueCount="1345">
  <si>
    <t>Action Plan Format (Micro Planning)</t>
  </si>
  <si>
    <t>National Rural Health Mission - Child Health Screening and Early Intervention Services</t>
  </si>
  <si>
    <t>Taluka -</t>
  </si>
  <si>
    <t>Education Department</t>
  </si>
  <si>
    <t>Woman Child Department</t>
  </si>
  <si>
    <t>Dedicated team UID</t>
  </si>
  <si>
    <t>Details of dedicated team staff</t>
  </si>
  <si>
    <t>Name of B.E.O. :-</t>
  </si>
  <si>
    <t>Neme of CDPO. :-</t>
  </si>
  <si>
    <t>Name</t>
  </si>
  <si>
    <t>Designation</t>
  </si>
  <si>
    <t>Mob. No.</t>
  </si>
  <si>
    <t>Mob No.</t>
  </si>
  <si>
    <t>Office No.</t>
  </si>
  <si>
    <t>Off. Phone -</t>
  </si>
  <si>
    <t>Sl. No.</t>
  </si>
  <si>
    <t>Name Institution</t>
  </si>
  <si>
    <t>School/ Anganwadi</t>
  </si>
  <si>
    <t>Angawadi code</t>
  </si>
  <si>
    <t>School Code</t>
  </si>
  <si>
    <t>Category of School</t>
  </si>
  <si>
    <t>Category of Standard</t>
  </si>
  <si>
    <t>No of Children in institution</t>
  </si>
  <si>
    <t>School Contact No.</t>
  </si>
  <si>
    <t>Visit Date</t>
  </si>
  <si>
    <t>Day</t>
  </si>
  <si>
    <t>Male</t>
  </si>
  <si>
    <t>Female</t>
  </si>
  <si>
    <t>Total</t>
  </si>
  <si>
    <t>Sun Day</t>
  </si>
  <si>
    <t>Mon Day</t>
  </si>
  <si>
    <t>Tues Day</t>
  </si>
  <si>
    <t>Wedness Day</t>
  </si>
  <si>
    <t xml:space="preserve">Thurs Day </t>
  </si>
  <si>
    <t xml:space="preserve">Fri Day </t>
  </si>
  <si>
    <t>Satur Day</t>
  </si>
  <si>
    <t>Note:</t>
  </si>
  <si>
    <t>Plan for a daily average screening of 110/120 children in school. Thus more than one day visit to school may be required if the enrolment to the school is beyond 110/120.</t>
  </si>
  <si>
    <t>Advance plan to be developed for the whole year.</t>
  </si>
  <si>
    <t>Date of visit to be informed to parents through school/ Anganwadi/ ASHAs</t>
  </si>
  <si>
    <t>Mark Sunday/ holiday in red and don't plan for clinic or screening, On School holidays Anganwadi visit plan to be made.</t>
  </si>
  <si>
    <t>LAIMURA I &amp; II</t>
  </si>
  <si>
    <t>A.W.C.</t>
  </si>
  <si>
    <t>LAIMURA III &amp; IV</t>
  </si>
  <si>
    <t>PANI VANDHAR I &amp; II JHARIAGUDIA</t>
  </si>
  <si>
    <t>ADHA SAHI, KANDARP BARADHIPA</t>
  </si>
  <si>
    <t>PURUNAPANI , RAIDIHI, BHALUGUHA</t>
  </si>
  <si>
    <t>SALOHI I, II &amp; III</t>
  </si>
  <si>
    <t>TIPIR SINGHA I &amp; II</t>
  </si>
  <si>
    <t>LAMBADURA I &amp; II</t>
  </si>
  <si>
    <t>LAMBADURA III &amp; IV</t>
  </si>
  <si>
    <t>SURUPA, DIMIRI KUDA I &amp; II</t>
  </si>
  <si>
    <t>GANDAM I, II &amp; III</t>
  </si>
  <si>
    <t>TELI KUSUM I &amp; II, GANGA JAL</t>
  </si>
  <si>
    <t xml:space="preserve">CHHELIA MENDHIA, DEOPANI, KHOL DIHI </t>
  </si>
  <si>
    <t>SAHAJ BAHAL, POHALAMORA, RANI GOLA</t>
  </si>
  <si>
    <t>LUDHAR, UDAYPUR, DUDHA POSI</t>
  </si>
  <si>
    <t>PARPOSI, TELISUAN, SAMASINGHA</t>
  </si>
  <si>
    <t>CHILANTIKHOLE, RUKUDA, JHAR MUNDA I &amp;II</t>
  </si>
  <si>
    <t>KADO DIHI, CHANDI POSI</t>
  </si>
  <si>
    <t>KADALI MUNDA, DENGUR JHAR, DANEDIHI</t>
  </si>
  <si>
    <t>SABITRI BRATA</t>
  </si>
  <si>
    <t>DURI JUNGAL, KASAR LAI, TASAR DA</t>
  </si>
  <si>
    <t>GAMBHARI POSI, JHARA GOGUA I &amp; II</t>
  </si>
  <si>
    <t>NIKTIMAL II, HARIDA BAHAL</t>
  </si>
  <si>
    <t>KATEI SAHI,DEOSINKULI, RAITAL</t>
  </si>
  <si>
    <t>GAILO I &amp; II</t>
  </si>
  <si>
    <t>FUL PATHAR KHOL, JHAR GOGUA III</t>
  </si>
  <si>
    <t>KANSAR I, II III &amp; IV</t>
  </si>
  <si>
    <t>TERENDA KATA, PALUNI PADA I &amp; II</t>
  </si>
  <si>
    <t>BANGALI MUNDA, BHANGA MUNDA, JHOSBANTAPUR</t>
  </si>
  <si>
    <t>LAINDA, JHUMUKA PADA</t>
  </si>
  <si>
    <t>NIRGUNI PALI, MENJARI BAHAL</t>
  </si>
  <si>
    <t>KUMURA PALI, SIMILI GUDA, BHUGRAPAL</t>
  </si>
  <si>
    <t>KALI KHAMAR I &amp; II, DHOLPADA</t>
  </si>
  <si>
    <t>DHOL PADA U.G.U.P.S</t>
  </si>
  <si>
    <t>SCHOOL</t>
  </si>
  <si>
    <t>DHOL PADA HIGH SCHOOL</t>
  </si>
  <si>
    <t>U.G.U.P.S</t>
  </si>
  <si>
    <t>H.S</t>
  </si>
  <si>
    <t>DHOL PADA HIGH SCHOOL CONT.,HETKHAMAR P.S &amp;A.W.C I&amp;II</t>
  </si>
  <si>
    <t>KADOGUDA PROJ. P.S &amp;A.W.C,KALIAKHAMAR P.S</t>
  </si>
  <si>
    <t>MAJHIPALI P.S &amp; A.W.C,KANSAR P.S</t>
  </si>
  <si>
    <t>KANSAR U.P.S,TERENDAKATA P.S</t>
  </si>
  <si>
    <t>PALUNIPADA PROJ. P.S,TEMPER PROJ. P.S</t>
  </si>
  <si>
    <t>MENJARIBAHAL P.S,BIRAM PROJ. P.S,HIRAN PROJ. P.S</t>
  </si>
  <si>
    <t>KANSAR GOVT. HIGHSCHOOL</t>
  </si>
  <si>
    <t>KANSAR GOVT. HIGHSCHOOL CONT.</t>
  </si>
  <si>
    <t>BELUAM P.S,DANGAPATHAR P.S,KALCHIPODADIHI,BHUTEL P.S</t>
  </si>
  <si>
    <t>RAIDA PS,KALCHIPODADIHI UPS,KHAMARBAHAL PS,PATARJHARI PS</t>
  </si>
  <si>
    <t>BIJANALI,GAYAPALI,ARJUNDARH,MARDANG</t>
  </si>
  <si>
    <t>SODO H.S</t>
  </si>
  <si>
    <t>SODO UGUPS,TURANG PROJ UPS</t>
  </si>
  <si>
    <t>SAHAJBAHAL HS</t>
  </si>
  <si>
    <t>SAHAJBAHAL HS CONT.,TELIKUSUM PROJ UPS</t>
  </si>
  <si>
    <t>POHALAMORA UGUPS,RANIGOLA PROJ UPS</t>
  </si>
  <si>
    <t>LUDHAR UGUPS,UDAYPUR PS,JOGIBENUAN PS</t>
  </si>
  <si>
    <t>GANDAM UGUPS,LAXMIPUR PROJ PS</t>
  </si>
  <si>
    <t>DIMIRIKUDA PROJ UPS,DUDHAPOSI PS,KHOLDIHI UGUPS</t>
  </si>
  <si>
    <t>CHHELIA MENDHIA PS &amp; AWC ,DEOPANI PROJ PS &amp; AWC</t>
  </si>
  <si>
    <t>LAIMURA PS,SURUPA UPS</t>
  </si>
  <si>
    <t>PANI VANDHAR PROJ. UPS,SALOHI PS</t>
  </si>
  <si>
    <t>KANDARPA  PS,JHARIAGUDA PROJ.PS</t>
  </si>
  <si>
    <t>BALIPATA PROJ UPS,SALOHI UPS,LAMBDURA UPS</t>
  </si>
  <si>
    <t>BHALUGUHA PROJ UPS,LAIMURA UPS</t>
  </si>
  <si>
    <t>PARPOSI ASHRAM UPS</t>
  </si>
  <si>
    <t>SAMASINGHA,PARPOSI,DHUBAKATA( AWC)</t>
  </si>
  <si>
    <t>GAMBHARI POSI PROJ UPS</t>
  </si>
  <si>
    <t>PARPOSI UGUPS</t>
  </si>
  <si>
    <t>PARPOSI CONT.,SAMASINGHA PROJ PS,KHOLDIHI PROJ PS</t>
  </si>
  <si>
    <t>LAIMURA GOVT HS,JANMAJAYA UPS</t>
  </si>
  <si>
    <t>DHANANJAYA HS</t>
  </si>
  <si>
    <t>DHANANJAYA HS CONT.</t>
  </si>
  <si>
    <t>JHARMUNDA PROJ UPS,DENGURJHAR PS,KADALIMUNDA PS</t>
  </si>
  <si>
    <t>GAILO PS,NAIKUL NADAL UPS</t>
  </si>
  <si>
    <t>HARIDABAHAL,NIKTIMAL,DEOSINKULI,TASARDA(PS)</t>
  </si>
  <si>
    <t>JHARAGOGUA UGUPS</t>
  </si>
  <si>
    <t>KASARLOI,TELISUAN,RAITAL(PS)</t>
  </si>
  <si>
    <t>TIPIR SINGHA PROJ PS</t>
  </si>
  <si>
    <t>TIPIR SINGHA AWC I &amp; II</t>
  </si>
  <si>
    <t>JHARAGOGUA  HS</t>
  </si>
  <si>
    <t>JHARAGOGUA HS CONT.</t>
  </si>
  <si>
    <t>DO</t>
  </si>
  <si>
    <t>TERENDAKATA AWC ,PALUNIPADA AWC I &amp; II</t>
  </si>
  <si>
    <t>KANSAR AWC I, II,III &amp; IV</t>
  </si>
  <si>
    <t>M</t>
  </si>
  <si>
    <t>A</t>
  </si>
  <si>
    <t>H</t>
  </si>
  <si>
    <t>L</t>
  </si>
  <si>
    <t>Y</t>
  </si>
  <si>
    <t>GAILO I &amp; II AWC</t>
  </si>
  <si>
    <t>D</t>
  </si>
  <si>
    <t>U</t>
  </si>
  <si>
    <t>R</t>
  </si>
  <si>
    <t>G</t>
  </si>
  <si>
    <t>P</t>
  </si>
  <si>
    <t>J</t>
  </si>
  <si>
    <t>KATEI SAHI,DEOSINKULI, RAITAL (AWC)</t>
  </si>
  <si>
    <t>K</t>
  </si>
  <si>
    <t>PURNIMA</t>
  </si>
  <si>
    <t>PARPOSI, TELISUAN, SAMASINGHA(AWC)</t>
  </si>
  <si>
    <t>CHANDIPOSI,CHILANTIKHOL,BAKULIDIHI(PS),NAGDO AWC &amp; PS</t>
  </si>
  <si>
    <t>DIMIRIKUDA I &amp; II AWC, SURUPA AWC</t>
  </si>
  <si>
    <t>DHOLPADA AWC, KALIAKHAMAR I &amp; II AWC</t>
  </si>
  <si>
    <t>chiLANTIKHOLE, RUKUDA, JHAR MUNDA I &amp;II AWC</t>
  </si>
  <si>
    <t>KHOLDIHI,CHANDIPOSI(AWC)</t>
  </si>
  <si>
    <t>KADLIMUNDA,DANEDIHI,DENGURJHAR(AWC)</t>
  </si>
  <si>
    <t>CHANDIPOSI,CHILANTIKHOL,BAKULIDIHI(PS),NAGDO  PS  &amp; AWC</t>
  </si>
  <si>
    <t>SALOHI I, II &amp; III AWC</t>
  </si>
  <si>
    <t>O</t>
  </si>
  <si>
    <t>I</t>
  </si>
  <si>
    <t>S</t>
  </si>
  <si>
    <t>T</t>
  </si>
  <si>
    <t>B</t>
  </si>
  <si>
    <t>Tues day</t>
  </si>
  <si>
    <t>State -Odisha</t>
  </si>
  <si>
    <t>District - Deogarh</t>
  </si>
  <si>
    <t>Gendra Kujur</t>
  </si>
  <si>
    <t>Smt. Namita Routh</t>
  </si>
  <si>
    <t>Dr. Anup Ku. Deo</t>
  </si>
  <si>
    <t>Mo AYUSH</t>
  </si>
  <si>
    <t>Sourav Behera</t>
  </si>
  <si>
    <t>Pharmacist</t>
  </si>
  <si>
    <t>HW (F)</t>
  </si>
  <si>
    <t>Sobhagini Naik</t>
  </si>
  <si>
    <t>Action Plan of Year __2014-15_______________</t>
  </si>
  <si>
    <t>Team -2</t>
  </si>
  <si>
    <t>SUNDAY</t>
  </si>
  <si>
    <t xml:space="preserve">                                  National Rural Health Mission- Child Health Screening  and Early Intervention Services</t>
  </si>
  <si>
    <t>Action Plan of Year2014</t>
  </si>
  <si>
    <t>State -ORISSA</t>
  </si>
  <si>
    <t>District -DEOGARH</t>
  </si>
  <si>
    <t>BLOCK -TILEIBANI</t>
  </si>
  <si>
    <t>Dedicated Team UID</t>
  </si>
  <si>
    <t>Details of dedicated Team Staff</t>
  </si>
  <si>
    <t>Name of B.E.O</t>
  </si>
  <si>
    <t>GendraKujur</t>
  </si>
  <si>
    <t>NAME</t>
  </si>
  <si>
    <t>OF</t>
  </si>
  <si>
    <t>CDPO</t>
  </si>
  <si>
    <t>Namita Rout</t>
  </si>
  <si>
    <t>Mob no.</t>
  </si>
  <si>
    <t>Dr. Priyaranjan Panda</t>
  </si>
  <si>
    <t>Doctor</t>
  </si>
  <si>
    <t>No</t>
  </si>
  <si>
    <t>Office</t>
  </si>
  <si>
    <t>No.</t>
  </si>
  <si>
    <t>Dr. MinakshiTripathi</t>
  </si>
  <si>
    <t>BidyutlataSahu</t>
  </si>
  <si>
    <t xml:space="preserve">                                                    FOR THE MONTH OF MAY</t>
  </si>
  <si>
    <t>KumudiniKallo</t>
  </si>
  <si>
    <t>ANM</t>
  </si>
  <si>
    <t>DillipSahu</t>
  </si>
  <si>
    <t>Driver</t>
  </si>
  <si>
    <t>Off. Phone-</t>
  </si>
  <si>
    <t>Inst.</t>
  </si>
  <si>
    <t>School/AW</t>
  </si>
  <si>
    <t>AW</t>
  </si>
  <si>
    <t>code</t>
  </si>
  <si>
    <t>School</t>
  </si>
  <si>
    <t>Category</t>
  </si>
  <si>
    <t>Of School</t>
  </si>
  <si>
    <t>Of</t>
  </si>
  <si>
    <t>standard</t>
  </si>
  <si>
    <t>No of Children in Institution</t>
  </si>
  <si>
    <t>Contact</t>
  </si>
  <si>
    <t>Visit</t>
  </si>
  <si>
    <t>date</t>
  </si>
  <si>
    <t xml:space="preserve">      Day</t>
  </si>
  <si>
    <t>C.H.C. Tileibani</t>
  </si>
  <si>
    <t>-</t>
  </si>
  <si>
    <t>Monday</t>
  </si>
  <si>
    <t>Tuesday</t>
  </si>
  <si>
    <t>Wednesday</t>
  </si>
  <si>
    <t>Suguda 1, Suguda 2</t>
  </si>
  <si>
    <t>01.05.14</t>
  </si>
  <si>
    <t>Thursday</t>
  </si>
  <si>
    <t>Suguda 3 Balanda</t>
  </si>
  <si>
    <t>02.05.14</t>
  </si>
  <si>
    <t>Friday</t>
  </si>
  <si>
    <t>Following day</t>
  </si>
  <si>
    <t>03.05.14</t>
  </si>
  <si>
    <t>Saturday</t>
  </si>
  <si>
    <t>04.05.14</t>
  </si>
  <si>
    <t>Sunday</t>
  </si>
  <si>
    <t>of School</t>
  </si>
  <si>
    <t>of</t>
  </si>
  <si>
    <t>CHC, Tileibani</t>
  </si>
  <si>
    <t>Jhatikiposi</t>
  </si>
  <si>
    <t>Samantarapali-1</t>
  </si>
  <si>
    <t>05.05.14</t>
  </si>
  <si>
    <t>CHCTileibani</t>
  </si>
  <si>
    <t>Samantarapali-2Kamala Bagicha</t>
  </si>
  <si>
    <t>06.05.14</t>
  </si>
  <si>
    <t>Gunduriposi-1</t>
  </si>
  <si>
    <t>Gunduriposi-2</t>
  </si>
  <si>
    <t>07.05.14</t>
  </si>
  <si>
    <t>NauganKaliakata</t>
  </si>
  <si>
    <t>08.05.14</t>
  </si>
  <si>
    <t>PathuriSahi</t>
  </si>
  <si>
    <t>Asanbania</t>
  </si>
  <si>
    <t>Khairabasa</t>
  </si>
  <si>
    <t>09.05.14</t>
  </si>
  <si>
    <t>10.05.14</t>
  </si>
  <si>
    <t>Kalanda</t>
  </si>
  <si>
    <t>Kamamunda</t>
  </si>
  <si>
    <t>12.05.14</t>
  </si>
  <si>
    <t>Chhepilipali-1,2,3</t>
  </si>
  <si>
    <t>13.05.14</t>
  </si>
  <si>
    <t>Kadamdar</t>
  </si>
  <si>
    <t>14.05.14</t>
  </si>
  <si>
    <t>Danardanpali</t>
  </si>
  <si>
    <t>15.05.14</t>
  </si>
  <si>
    <t>Kadalipal</t>
  </si>
  <si>
    <t>Kuspanga</t>
  </si>
  <si>
    <t>16.05.14</t>
  </si>
  <si>
    <t>17.05.14</t>
  </si>
  <si>
    <t>18.05.14</t>
  </si>
  <si>
    <t>Do</t>
  </si>
  <si>
    <t>Kureibania</t>
  </si>
  <si>
    <t>Brambhanidei</t>
  </si>
  <si>
    <t>Ghuntliposhi</t>
  </si>
  <si>
    <t>19.05.14</t>
  </si>
  <si>
    <t>Rangmatia</t>
  </si>
  <si>
    <t>gadpal</t>
  </si>
  <si>
    <t>20.05.14</t>
  </si>
  <si>
    <t>Dharanidharpur</t>
  </si>
  <si>
    <t>budhibil</t>
  </si>
  <si>
    <t>21.05.14</t>
  </si>
  <si>
    <t>GDPAL colony</t>
  </si>
  <si>
    <t>sabarpali</t>
  </si>
  <si>
    <t>22.05.14</t>
  </si>
  <si>
    <t>thursday</t>
  </si>
  <si>
    <t>Badchapal</t>
  </si>
  <si>
    <t>23.05.14</t>
  </si>
  <si>
    <t>24.05.14</t>
  </si>
  <si>
    <t>25.05.14</t>
  </si>
  <si>
    <t>Mendhipali</t>
  </si>
  <si>
    <t>Bhulkabahal</t>
  </si>
  <si>
    <t>26.05.14</t>
  </si>
  <si>
    <t>Tirib,Brambhasadhubahal</t>
  </si>
  <si>
    <t>27.05.14</t>
  </si>
  <si>
    <t>TuesdaY</t>
  </si>
  <si>
    <t>SABITRIAMABASY</t>
  </si>
  <si>
    <t>28.05.14</t>
  </si>
  <si>
    <t>Kuturaposhi</t>
  </si>
  <si>
    <t>Bichanapur</t>
  </si>
  <si>
    <t>29.05.14</t>
  </si>
  <si>
    <t>Ginahaja</t>
  </si>
  <si>
    <t>Makarmunda</t>
  </si>
  <si>
    <t>Kutraposhitala</t>
  </si>
  <si>
    <t>30.05.14</t>
  </si>
  <si>
    <t>31.05.14</t>
  </si>
  <si>
    <t>FOR THE MONTH OF JUNE</t>
  </si>
  <si>
    <t>do</t>
  </si>
  <si>
    <t>Khuntiapali</t>
  </si>
  <si>
    <t>Basudevpur</t>
  </si>
  <si>
    <t>Manjaribahal</t>
  </si>
  <si>
    <t>02.06.14</t>
  </si>
  <si>
    <t>Baniakilinda</t>
  </si>
  <si>
    <t>03.06.14</t>
  </si>
  <si>
    <t>Rangiatikira</t>
  </si>
  <si>
    <t>04.06.14</t>
  </si>
  <si>
    <t>Niktimal</t>
  </si>
  <si>
    <t>Gajuribani</t>
  </si>
  <si>
    <t>05.06.14</t>
  </si>
  <si>
    <t>Sunamunda-1,2</t>
  </si>
  <si>
    <t>06.06.14</t>
  </si>
  <si>
    <t xml:space="preserve">Following day </t>
  </si>
  <si>
    <t>Sunamunda-3,</t>
  </si>
  <si>
    <t>khandadhuan</t>
  </si>
  <si>
    <t>09.06.14</t>
  </si>
  <si>
    <t xml:space="preserve">  Monday</t>
  </si>
  <si>
    <t>Kala mati-1</t>
  </si>
  <si>
    <t>Palshakuder</t>
  </si>
  <si>
    <t>Tainsar-1,2</t>
  </si>
  <si>
    <t>Taisar-3</t>
  </si>
  <si>
    <t>Kurad-2</t>
  </si>
  <si>
    <t>Following Day</t>
  </si>
  <si>
    <t>Kurad-1</t>
  </si>
  <si>
    <t>Kailash</t>
  </si>
  <si>
    <t>Jaraikela</t>
  </si>
  <si>
    <t>Kuraibhal</t>
  </si>
  <si>
    <t>Bhukabada</t>
  </si>
  <si>
    <t>Nuabhuni</t>
  </si>
  <si>
    <t>Badabaliposhi</t>
  </si>
  <si>
    <t>Mashinta</t>
  </si>
  <si>
    <t>Hardamunda</t>
  </si>
  <si>
    <t>Jhaliamara</t>
  </si>
  <si>
    <t>Raipur</t>
  </si>
  <si>
    <t>Mohinpur</t>
  </si>
  <si>
    <t>Belamara</t>
  </si>
  <si>
    <t>Kenduchapal</t>
  </si>
  <si>
    <t>Nuabhuni mini</t>
  </si>
  <si>
    <t>Jaraikela mini</t>
  </si>
  <si>
    <t>ChandanKhunti</t>
  </si>
  <si>
    <t>Prabhasuni NCLP</t>
  </si>
  <si>
    <t>Santinagar NCLP</t>
  </si>
  <si>
    <t>FOR THE MONTH OF JULY</t>
  </si>
  <si>
    <t>Santarapali PUPS</t>
  </si>
  <si>
    <t>Nuagana NCLP</t>
  </si>
  <si>
    <t>GunderiPoshi Project UPS</t>
  </si>
  <si>
    <t>GunderiPoshi Project Coloni</t>
  </si>
  <si>
    <t>Kalanda PS</t>
  </si>
  <si>
    <t>KalandaPurustamapur</t>
  </si>
  <si>
    <t>05.07.14</t>
  </si>
  <si>
    <t>06.07.14</t>
  </si>
  <si>
    <t>Nuagan</t>
  </si>
  <si>
    <t>Kaliakata</t>
  </si>
  <si>
    <t>07.07.14</t>
  </si>
  <si>
    <t>Balandap.s</t>
  </si>
  <si>
    <t>Basudevpurp.s</t>
  </si>
  <si>
    <t>Sugudau.p.s</t>
  </si>
  <si>
    <t>08.07.14</t>
  </si>
  <si>
    <t>Sugudah.s</t>
  </si>
  <si>
    <t>09.07.14</t>
  </si>
  <si>
    <t>Sugudap.s</t>
  </si>
  <si>
    <t>10.07.14</t>
  </si>
  <si>
    <t>Jareikela p.u.ps</t>
  </si>
  <si>
    <t>11.07.14</t>
  </si>
  <si>
    <t>Folliwing day</t>
  </si>
  <si>
    <t>12.07.14</t>
  </si>
  <si>
    <t>13.07.14</t>
  </si>
  <si>
    <t>Kureibahalp.u.p.s</t>
  </si>
  <si>
    <t>Nuabhuinp.s</t>
  </si>
  <si>
    <t>14.07.14</t>
  </si>
  <si>
    <t>Bhukabedap.s</t>
  </si>
  <si>
    <t>Bhukabedau.p.skateikusump.p.s</t>
  </si>
  <si>
    <t>15.07.14</t>
  </si>
  <si>
    <t>Hadaqmundap.u.p.s</t>
  </si>
  <si>
    <t>Jhaliamarap.u.p.s</t>
  </si>
  <si>
    <t>16.07.14</t>
  </si>
  <si>
    <t>Raipur p.p.s</t>
  </si>
  <si>
    <t>Mohinipur P.u.ps</t>
  </si>
  <si>
    <t>17.07.14</t>
  </si>
  <si>
    <t>Kurad U.G.U.P.S</t>
  </si>
  <si>
    <t>18.07.14</t>
  </si>
  <si>
    <t>19.07.14</t>
  </si>
  <si>
    <t>20.07.14</t>
  </si>
  <si>
    <t>sunday</t>
  </si>
  <si>
    <t>Tainsarh.s</t>
  </si>
  <si>
    <t>Tainsarp.s</t>
  </si>
  <si>
    <t>21.07.14</t>
  </si>
  <si>
    <t xml:space="preserve"> Monday</t>
  </si>
  <si>
    <t>Baniakilindap.s</t>
  </si>
  <si>
    <t>BaniakilinaNCLP</t>
  </si>
  <si>
    <t>22.07.14</t>
  </si>
  <si>
    <t>Gajuribanip.p.s</t>
  </si>
  <si>
    <t>23.07.14</t>
  </si>
  <si>
    <t>Kalamatiu.g.h.s</t>
  </si>
  <si>
    <t>24.07.14</t>
  </si>
  <si>
    <t>Mankdiabasap.s</t>
  </si>
  <si>
    <t>Khanadhuap.s</t>
  </si>
  <si>
    <t>25.07.14</t>
  </si>
  <si>
    <t>26.07.14</t>
  </si>
  <si>
    <t>27.07.14</t>
  </si>
  <si>
    <t>K.G.B.V tileibani</t>
  </si>
  <si>
    <t>28.07.14</t>
  </si>
  <si>
    <t>Brajamohanpur</t>
  </si>
  <si>
    <t>Nalabandh</t>
  </si>
  <si>
    <t>29.07.14</t>
  </si>
  <si>
    <t>Niktimalp.s</t>
  </si>
  <si>
    <t>Podapadap.s</t>
  </si>
  <si>
    <t>Khuntiapalip.s</t>
  </si>
  <si>
    <t>30.07.14</t>
  </si>
  <si>
    <t>Sunamundau.g.h.s</t>
  </si>
  <si>
    <t>31.07.14</t>
  </si>
  <si>
    <t>FOR THE MONTH OF AUGUEST</t>
  </si>
  <si>
    <t>Dhublipatharu.g.h.s</t>
  </si>
  <si>
    <t>1.08.14</t>
  </si>
  <si>
    <t>Follwing day</t>
  </si>
  <si>
    <t>02.08.14</t>
  </si>
  <si>
    <t>03.08.14</t>
  </si>
  <si>
    <t>Chep;lipalip.s</t>
  </si>
  <si>
    <t>Gadpallp.s</t>
  </si>
  <si>
    <t>04.08.14</t>
  </si>
  <si>
    <t>Gangnanh.s</t>
  </si>
  <si>
    <t>05.08.14</t>
  </si>
  <si>
    <t>Kuspangap.p.s</t>
  </si>
  <si>
    <t>06.08.14</t>
  </si>
  <si>
    <t>Kadalipal NUPS</t>
  </si>
  <si>
    <t>Brambhanideip.p.s</t>
  </si>
  <si>
    <t>Kadamdharp.s</t>
  </si>
  <si>
    <t>07.08.14</t>
  </si>
  <si>
    <t>Danardanpalip.p.s</t>
  </si>
  <si>
    <t>Panchpaliadibasi</t>
  </si>
  <si>
    <t>08.08.14</t>
  </si>
  <si>
    <t>09.08.14</t>
  </si>
  <si>
    <t>10.08.14</t>
  </si>
  <si>
    <t>Rangmatiap.s</t>
  </si>
  <si>
    <t>Budhibilp.s</t>
  </si>
  <si>
    <t>11.08.14</t>
  </si>
  <si>
    <t>Arjundharp.p.s</t>
  </si>
  <si>
    <t>Rengalpalip.p.s</t>
  </si>
  <si>
    <t>Kumamunda</t>
  </si>
  <si>
    <t>12.08.14</t>
  </si>
  <si>
    <t>Baburikanip.u.p.s</t>
  </si>
  <si>
    <t>13.08.14</t>
  </si>
  <si>
    <t>Mendhipalip.up.s</t>
  </si>
  <si>
    <t>14.08.14</t>
  </si>
  <si>
    <t>INDIPENDENCE DAY</t>
  </si>
  <si>
    <t>15.08.14</t>
  </si>
  <si>
    <t>16.08.14</t>
  </si>
  <si>
    <t>17.08.14</t>
  </si>
  <si>
    <t>Kutrapoship.s</t>
  </si>
  <si>
    <t>Parbatipurp.s</t>
  </si>
  <si>
    <t>Subanpalip.s</t>
  </si>
  <si>
    <t>Tiribp.s</t>
  </si>
  <si>
    <t>18.08.14</t>
  </si>
  <si>
    <t>Bichanpurp.p.s</t>
  </si>
  <si>
    <t>Kutraposhi NCLP</t>
  </si>
  <si>
    <t>19.08.14</t>
  </si>
  <si>
    <t>Bileighantip.u.p.s</t>
  </si>
  <si>
    <t>Bargadiamissonp.s</t>
  </si>
  <si>
    <t>20.08.14</t>
  </si>
  <si>
    <t>Asurkholp.s</t>
  </si>
  <si>
    <t>Gaganath nodal; u.p.s</t>
  </si>
  <si>
    <t>21.08.14</t>
  </si>
  <si>
    <t>Gaganath nodal u.p.s</t>
  </si>
  <si>
    <t>22.08.14</t>
  </si>
  <si>
    <t>23.08.14</t>
  </si>
  <si>
    <t>24.08.14</t>
  </si>
  <si>
    <t>Kapasirap.u.p.s</t>
  </si>
  <si>
    <t>Kardapal p.u.ps</t>
  </si>
  <si>
    <t>25.08.14</t>
  </si>
  <si>
    <t>Jualibhangau.p.s</t>
  </si>
  <si>
    <t>Prabhasuniu.p.s</t>
  </si>
  <si>
    <t>26.08.14</t>
  </si>
  <si>
    <t>Mandarnalip.p.s</t>
  </si>
  <si>
    <t>prabhasuniNCLP</t>
  </si>
  <si>
    <t>27.08.14</t>
  </si>
  <si>
    <t>Ramchanrap.u.p.s</t>
  </si>
  <si>
    <t>Tiribh.s</t>
  </si>
  <si>
    <t>28.08.14</t>
  </si>
  <si>
    <t>GANESHPUJA</t>
  </si>
  <si>
    <t>29.08.14</t>
  </si>
  <si>
    <t>30.08.14</t>
  </si>
  <si>
    <t>-SUNDAY</t>
  </si>
  <si>
    <t>31.08.14</t>
  </si>
  <si>
    <t>FOR THE MONTH OF SEPTEMBER</t>
  </si>
  <si>
    <t>Tileibaniu.p.s</t>
  </si>
  <si>
    <t>1.09.14</t>
  </si>
  <si>
    <t>Tileibanip.u.p.s</t>
  </si>
  <si>
    <t>Kardapalp.p.s</t>
  </si>
  <si>
    <t>02.09.14</t>
  </si>
  <si>
    <t>Arjundarhp.p.s</t>
  </si>
  <si>
    <t>Mardangp.p.s</t>
  </si>
  <si>
    <t>03.09.14</t>
  </si>
  <si>
    <t>Nirgunpalip.p.s</t>
  </si>
  <si>
    <t>04.09.14</t>
  </si>
  <si>
    <t>Kadamdhar aw</t>
  </si>
  <si>
    <t>05.09.14</t>
  </si>
  <si>
    <t>06.09.14</t>
  </si>
  <si>
    <t>07.09.14</t>
  </si>
  <si>
    <t>Ambaghatp.s</t>
  </si>
  <si>
    <t>Bankdarhp.u.p.s</t>
  </si>
  <si>
    <t>08.09.14</t>
  </si>
  <si>
    <t>Dudhianali nodal u.p.s</t>
  </si>
  <si>
    <t>09.09.14</t>
  </si>
  <si>
    <t>Dudhianalih.s</t>
  </si>
  <si>
    <t>Jamunali colony p.s</t>
  </si>
  <si>
    <t>10.09.14</t>
  </si>
  <si>
    <t>Jamunalip.u.p.s</t>
  </si>
  <si>
    <t>11.09.14</t>
  </si>
  <si>
    <t>Jamunalih.s</t>
  </si>
  <si>
    <t>12.09.14</t>
  </si>
  <si>
    <t>13.09.14</t>
  </si>
  <si>
    <t>14.09.14</t>
  </si>
  <si>
    <t>Kanteikolip.s</t>
  </si>
  <si>
    <t>Khajuridharp.s</t>
  </si>
  <si>
    <t>15.09.14</t>
  </si>
  <si>
    <t>Khalinalip.u.p.s</t>
  </si>
  <si>
    <t>16.09.14</t>
  </si>
  <si>
    <t>Mundagohirap.s</t>
  </si>
  <si>
    <t>Sabarpaliu.g.u.p.s</t>
  </si>
  <si>
    <t>17.09.14</t>
  </si>
  <si>
    <t>Bhalumundap.p.s</t>
  </si>
  <si>
    <t>Talabahalip.s</t>
  </si>
  <si>
    <t>Pankdarhp.s</t>
  </si>
  <si>
    <t>18.09.14</t>
  </si>
  <si>
    <t>Bhaliadihiu.g.u.p.s</t>
  </si>
  <si>
    <t>19.09.14</t>
  </si>
  <si>
    <t>20.09.14</t>
  </si>
  <si>
    <t>21.09.14</t>
  </si>
  <si>
    <t>Dangakholp.p.s</t>
  </si>
  <si>
    <t>Deojharanp.p.s</t>
  </si>
  <si>
    <t>22.09.14</t>
  </si>
  <si>
    <t>MAHALAYA</t>
  </si>
  <si>
    <t>23.09.14</t>
  </si>
  <si>
    <t>Madhyapurp.p.s</t>
  </si>
  <si>
    <t>BhaliadihgiNCLP</t>
  </si>
  <si>
    <t>Mahuldarhp.p.s</t>
  </si>
  <si>
    <t>24.09.14</t>
  </si>
  <si>
    <t>Sardhapurp.p.s</t>
  </si>
  <si>
    <t>Talkundip.s</t>
  </si>
  <si>
    <t>25.09.14</t>
  </si>
  <si>
    <t>Sindurpateh.s</t>
  </si>
  <si>
    <t>Tikilijharanp.p.s</t>
  </si>
  <si>
    <t>26.09.14</t>
  </si>
  <si>
    <t>27.09.14</t>
  </si>
  <si>
    <t>28.09.14</t>
  </si>
  <si>
    <t>Danardanpali aw</t>
  </si>
  <si>
    <t>29.09.14</t>
  </si>
  <si>
    <t>Kadlipal aw</t>
  </si>
  <si>
    <t>Kuspanga aw</t>
  </si>
  <si>
    <t>30.09.14</t>
  </si>
  <si>
    <t>FOR THE MONTH OF OCTOBER</t>
  </si>
  <si>
    <t>DASHAHARA</t>
  </si>
  <si>
    <t>01.10.14</t>
  </si>
  <si>
    <t>02.10.14</t>
  </si>
  <si>
    <t>03.10.14</t>
  </si>
  <si>
    <t>Followingday</t>
  </si>
  <si>
    <t>04.10.14</t>
  </si>
  <si>
    <t>05.10.14</t>
  </si>
  <si>
    <t>Bhaliadihi-1,2</t>
  </si>
  <si>
    <t>Harijanpada</t>
  </si>
  <si>
    <t>06.10.14</t>
  </si>
  <si>
    <t>Talkundi</t>
  </si>
  <si>
    <t>Madhyapur</t>
  </si>
  <si>
    <t>Sardhapur</t>
  </si>
  <si>
    <t>07.10.14</t>
  </si>
  <si>
    <t>Tiklijharan</t>
  </si>
  <si>
    <t>Deojharan</t>
  </si>
  <si>
    <t>Dangakhol</t>
  </si>
  <si>
    <t>08.10.14</t>
  </si>
  <si>
    <t>Dudhianali-1,2</t>
  </si>
  <si>
    <t>09.10.14</t>
  </si>
  <si>
    <t>Nuasahi</t>
  </si>
  <si>
    <t>Khalinali-1,2</t>
  </si>
  <si>
    <t>10.10.14</t>
  </si>
  <si>
    <t>11.10.14</t>
  </si>
  <si>
    <t>12.10.14</t>
  </si>
  <si>
    <t>Kanteikoli</t>
  </si>
  <si>
    <t>Sabarpali</t>
  </si>
  <si>
    <t>13.10.14</t>
  </si>
  <si>
    <t>Amulpani</t>
  </si>
  <si>
    <t>Bankdarh</t>
  </si>
  <si>
    <t>14.10.14</t>
  </si>
  <si>
    <t>Mundagohira</t>
  </si>
  <si>
    <t>Mundagohiraorampada</t>
  </si>
  <si>
    <t>15.10.14</t>
  </si>
  <si>
    <t>Jamunali-1,2</t>
  </si>
  <si>
    <t>16.10.14</t>
  </si>
  <si>
    <t>Bankdarhorampada</t>
  </si>
  <si>
    <t>Ambghat</t>
  </si>
  <si>
    <t>17.10.14</t>
  </si>
  <si>
    <t>18.10.14</t>
  </si>
  <si>
    <t>19.10.14</t>
  </si>
  <si>
    <t>Talabahali</t>
  </si>
  <si>
    <t>Tentaloi</t>
  </si>
  <si>
    <t>20.10.14</t>
  </si>
  <si>
    <t>Pankdarh</t>
  </si>
  <si>
    <t>Nukardapal</t>
  </si>
  <si>
    <t>21.10.14</t>
  </si>
  <si>
    <t>Nuagn</t>
  </si>
  <si>
    <t>Sarankhol</t>
  </si>
  <si>
    <t>Kateipada</t>
  </si>
  <si>
    <t>23.10.14</t>
  </si>
  <si>
    <t>Pravasuni-1</t>
  </si>
  <si>
    <t>24.10.14</t>
  </si>
  <si>
    <t>25.10.14.</t>
  </si>
  <si>
    <t>26.10.14.</t>
  </si>
  <si>
    <t>Pravasuni-2,3</t>
  </si>
  <si>
    <t>Pravasuni mini</t>
  </si>
  <si>
    <t>27.10.14</t>
  </si>
  <si>
    <t>Kardapal</t>
  </si>
  <si>
    <t>28.10.14</t>
  </si>
  <si>
    <t>Bileighanti</t>
  </si>
  <si>
    <t>Nirgunpali</t>
  </si>
  <si>
    <t>29.10.14</t>
  </si>
  <si>
    <t>Panchayath.sdhobalipathar</t>
  </si>
  <si>
    <t>30..1014</t>
  </si>
  <si>
    <t>Gangnanu.p.s</t>
  </si>
  <si>
    <t>31.10.14</t>
  </si>
  <si>
    <t>FOR THE MONTH OF NOVEMBER</t>
  </si>
  <si>
    <t>01.11.14</t>
  </si>
  <si>
    <t>02.11.14</t>
  </si>
  <si>
    <t>03.11.14</t>
  </si>
  <si>
    <t>04.11.14</t>
  </si>
  <si>
    <t>05.11.14</t>
  </si>
  <si>
    <t>Dharanidharpurbudhibil</t>
  </si>
  <si>
    <t>06.11.14</t>
  </si>
  <si>
    <t>07.11.14</t>
  </si>
  <si>
    <t>08.11.14</t>
  </si>
  <si>
    <t>09.11.14</t>
  </si>
  <si>
    <t>.10.11.14</t>
  </si>
  <si>
    <t>11.11.14</t>
  </si>
  <si>
    <t>12.11.14</t>
  </si>
  <si>
    <t>13.11.14</t>
  </si>
  <si>
    <t>SHISUDIBASA</t>
  </si>
  <si>
    <t>14.11.14</t>
  </si>
  <si>
    <t>15.11.14</t>
  </si>
  <si>
    <t>16.11.14</t>
  </si>
  <si>
    <t>17.11.14</t>
  </si>
  <si>
    <t>18.11.14</t>
  </si>
  <si>
    <t>19.11.14</t>
  </si>
  <si>
    <t>20.11.14</t>
  </si>
  <si>
    <t>21.11.14</t>
  </si>
  <si>
    <t>22.11.14</t>
  </si>
  <si>
    <t>23.11.14</t>
  </si>
  <si>
    <t>24.11.14</t>
  </si>
  <si>
    <t>25.11.14</t>
  </si>
  <si>
    <t>26.11.14</t>
  </si>
  <si>
    <t>27.11.14</t>
  </si>
  <si>
    <t>28.11.14</t>
  </si>
  <si>
    <t>29.11.14</t>
  </si>
  <si>
    <t>30.11.14</t>
  </si>
  <si>
    <t>FOR THE MONTH OF DECEMBER</t>
  </si>
  <si>
    <t>1.12.14</t>
  </si>
  <si>
    <t>02.12.14</t>
  </si>
  <si>
    <t>03.12.14</t>
  </si>
  <si>
    <t>04.12.14</t>
  </si>
  <si>
    <t>05.12.14</t>
  </si>
  <si>
    <t>06.12.14</t>
  </si>
  <si>
    <t>08.12.14</t>
  </si>
  <si>
    <t>09.12.14</t>
  </si>
  <si>
    <t>10.12.14</t>
  </si>
  <si>
    <t>11.12.14</t>
  </si>
  <si>
    <t>12.12.14</t>
  </si>
  <si>
    <t>13.12.14</t>
  </si>
  <si>
    <t>14.12.14</t>
  </si>
  <si>
    <t>K.G.B.V</t>
  </si>
  <si>
    <t>15.12.14</t>
  </si>
  <si>
    <t>Cheplipalihp</t>
  </si>
  <si>
    <t>16.12.14</t>
  </si>
  <si>
    <t>17.12.14</t>
  </si>
  <si>
    <t>18.12.14</t>
  </si>
  <si>
    <t>19.12.14</t>
  </si>
  <si>
    <t>20.12.14</t>
  </si>
  <si>
    <t>21.12.14</t>
  </si>
  <si>
    <t>22.12.14</t>
  </si>
  <si>
    <t>23.12.14</t>
  </si>
  <si>
    <t>24.12.14</t>
  </si>
  <si>
    <t>25.12.14</t>
  </si>
  <si>
    <t>26.12.14</t>
  </si>
  <si>
    <t>27.12.14</t>
  </si>
  <si>
    <t>28.12.14</t>
  </si>
  <si>
    <t>29.12.14</t>
  </si>
  <si>
    <t>30.12.14</t>
  </si>
  <si>
    <t>Nalbandh</t>
  </si>
  <si>
    <t xml:space="preserve">                                                                                                         Action Plan Format (Micro Planning)</t>
  </si>
  <si>
    <t>Name of the Institution</t>
  </si>
  <si>
    <t xml:space="preserve">           National  Health  Mission - Child Health Screening and Early Intervention Services</t>
  </si>
  <si>
    <t>School / AWC Contact No.</t>
  </si>
  <si>
    <t>FOLLOWING   DAY</t>
  </si>
  <si>
    <t>HOLI   USTAV</t>
  </si>
  <si>
    <t>Action Plan of Year __2017-18_______________</t>
  </si>
  <si>
    <t>NO OF CHILDREN IN SCHOOL</t>
  </si>
  <si>
    <t>NO OF CHILDREN IN AWC</t>
  </si>
  <si>
    <t>MALE</t>
  </si>
  <si>
    <t>FEMALE</t>
  </si>
  <si>
    <t>TOTAL</t>
  </si>
  <si>
    <t>KALIPOJ&amp;DIWALI</t>
  </si>
  <si>
    <t>MINATI TRIPATHY</t>
  </si>
  <si>
    <t>Prafulla Kumar Kalo</t>
  </si>
  <si>
    <t>Basupali-I &amp; II</t>
  </si>
  <si>
    <t>Kundapitha- I &amp; II</t>
  </si>
  <si>
    <t>Kundapitha- III &amp; IV</t>
  </si>
  <si>
    <t>SARODIHI 1 &amp; 2</t>
  </si>
  <si>
    <t>AWC</t>
  </si>
  <si>
    <t>SINGURI 1&amp;2</t>
  </si>
  <si>
    <t>MAKARMUNDA&amp;KANTAPALI</t>
  </si>
  <si>
    <t>KALKATH 1&amp;2</t>
  </si>
  <si>
    <t>BADTAILA&amp;RUGUD</t>
  </si>
  <si>
    <t xml:space="preserve">KANUSHIBAHAL 1&amp; 2 </t>
  </si>
  <si>
    <t>9668589793/8658559379</t>
  </si>
  <si>
    <t>9777357593/91664010</t>
  </si>
  <si>
    <t>9178008811/7894028773</t>
  </si>
  <si>
    <t>Dimiripasi A.S</t>
  </si>
  <si>
    <t>Khulundikudar Sevashram</t>
  </si>
  <si>
    <t>Rambhei PS&amp; AWC</t>
  </si>
  <si>
    <t>7894900755/86581981100</t>
  </si>
  <si>
    <t>JAYAPICHULA&amp;ANTAPICHULA</t>
  </si>
  <si>
    <t>Kaunshibahal Col P.S</t>
  </si>
  <si>
    <t>Mayapur PPS AWC</t>
  </si>
  <si>
    <t>Kundapitha H.S</t>
  </si>
  <si>
    <t>Similinali P.S &amp; A.W.C</t>
  </si>
  <si>
    <t>MC PAL PS&amp;AWC</t>
  </si>
  <si>
    <t>Sunaposi PS&amp;DHABAMUNDA PS</t>
  </si>
  <si>
    <t>NALABANDHA AWC 1&amp;2</t>
  </si>
  <si>
    <t>RANGALBAHAL 1&amp;2</t>
  </si>
  <si>
    <t>KANTAPALI&amp;TALKHALI</t>
  </si>
  <si>
    <t>B PUR&amp;GUTIADEHI</t>
  </si>
  <si>
    <t>DANTARI BHAL -I &amp; II</t>
  </si>
  <si>
    <t>DANTARI BHAL -III&amp;IV</t>
  </si>
  <si>
    <t>POIPANI &amp;GOUDNALI</t>
  </si>
  <si>
    <t>9938896819/9178963291</t>
  </si>
  <si>
    <t>DANRA-I &amp;II</t>
  </si>
  <si>
    <t>BIJAYA NAGAR- I &amp;II</t>
  </si>
  <si>
    <t>KAUNSIBAHAL--II &amp; I DPF</t>
  </si>
  <si>
    <t>8596027171/9438001590</t>
  </si>
  <si>
    <t>9556285952/9668133219</t>
  </si>
  <si>
    <t>7540811570/9583385560</t>
  </si>
  <si>
    <t>8457017013/9776074233</t>
  </si>
  <si>
    <t>7751020313/8658855029</t>
  </si>
  <si>
    <t>SAL0HI&amp;RATANPALI</t>
  </si>
  <si>
    <t>BASALOI 3&amp;4</t>
  </si>
  <si>
    <t>RAJASANKARANTI PARBA</t>
  </si>
  <si>
    <t>DASAHARA PARBA</t>
  </si>
  <si>
    <t>LAXMI POOJA</t>
  </si>
  <si>
    <t>NEW YEAR</t>
  </si>
  <si>
    <t>PANASANKARANTI</t>
  </si>
  <si>
    <t>SRABANA PURNIMA</t>
  </si>
  <si>
    <t>GANESH POOJA</t>
  </si>
  <si>
    <t>AYUSH DR(M)SONIT SATPATHY</t>
  </si>
  <si>
    <t>AYUSH DR(F)PRIYANKA SAHU</t>
  </si>
  <si>
    <t>BISHNUPRIYA SAHU</t>
  </si>
  <si>
    <t>KAIBALYA GADNAIK</t>
  </si>
  <si>
    <t>BALITA-I &amp; II</t>
  </si>
  <si>
    <t>Kandhal-3 &amp; 4</t>
  </si>
  <si>
    <t>PURUKUNDA-I &amp; II</t>
  </si>
  <si>
    <t>9777054580/8658124830</t>
  </si>
  <si>
    <t xml:space="preserve">BALINALI &amp; BALIROI </t>
  </si>
  <si>
    <t>THAKURPALI&amp;KANDUNALI</t>
  </si>
  <si>
    <t>SAMARKHAI &amp;BAGHAMUNDA</t>
  </si>
  <si>
    <t>Nuagaon-I &amp; ii</t>
  </si>
  <si>
    <t>BALLAM-I &amp; 2</t>
  </si>
  <si>
    <t>RANJA 1-2</t>
  </si>
  <si>
    <t>9938417754/7894110822</t>
  </si>
  <si>
    <t>7894643173/9178006999</t>
  </si>
  <si>
    <t>9178344724/9937420527</t>
  </si>
  <si>
    <t>TUSULA  I&amp; II</t>
  </si>
  <si>
    <t>8018245714/9658499952</t>
  </si>
  <si>
    <t>Chandiposi PS &amp; AWC</t>
  </si>
  <si>
    <t>Chakdihi PUPS &amp; AWC</t>
  </si>
  <si>
    <t>SINGURI PUPS</t>
  </si>
  <si>
    <t>BALANI PS &amp;AWC</t>
  </si>
  <si>
    <t>8658157535/8658198100</t>
  </si>
  <si>
    <t>KANTAPALI HS</t>
  </si>
  <si>
    <t>K BAHAL NUPS</t>
  </si>
  <si>
    <t>JHARAKHANDAL HS</t>
  </si>
  <si>
    <t>PURNAPANI PS&amp;AWC</t>
  </si>
  <si>
    <t>Padianali Chhak UGUPS &amp; A.W.C</t>
  </si>
  <si>
    <t>ASANANALI AWC 1&amp;2</t>
  </si>
  <si>
    <t>7077434520/8018994575</t>
  </si>
  <si>
    <t>Basaloi H.S</t>
  </si>
  <si>
    <t>AHS, Naikul</t>
  </si>
  <si>
    <t>KANDHAL HS</t>
  </si>
  <si>
    <t>BALLOM  PGHS</t>
  </si>
  <si>
    <t>Designation-M0B NO</t>
  </si>
  <si>
    <t>AYUSH DR -9938145215</t>
  </si>
  <si>
    <t>AYUSH DR-9777860314</t>
  </si>
  <si>
    <t>PHARMACIST-9178006627</t>
  </si>
  <si>
    <t>STAFFNURSE-8280048288</t>
  </si>
  <si>
    <t>DRIVER-9556072994</t>
  </si>
  <si>
    <t>JHARAKHANDAL UGUPS</t>
  </si>
  <si>
    <t>THAKURPALI PUPS</t>
  </si>
  <si>
    <t>Baliposi UGUPS</t>
  </si>
  <si>
    <t>Kandhal UPS</t>
  </si>
  <si>
    <t>Kundapitha UGUPS</t>
  </si>
  <si>
    <t>BADTAILA PUPS</t>
  </si>
  <si>
    <t>POIPANI PUPS&amp;AWC</t>
  </si>
  <si>
    <t>SALOHAI PUPS</t>
  </si>
  <si>
    <t>DantaribahalUGUPS</t>
  </si>
  <si>
    <t>BIJAYNAGAR PS</t>
  </si>
  <si>
    <t>Kalkath PUPS</t>
  </si>
  <si>
    <t>BICHAKHANI PS&amp;AWC</t>
  </si>
  <si>
    <t>BASALOI NUPS</t>
  </si>
  <si>
    <t>KANDHAL PS</t>
  </si>
  <si>
    <t>SABITRIBRATA</t>
  </si>
  <si>
    <t>Jadagola TOUPS</t>
  </si>
  <si>
    <t>Ganganali P.S</t>
  </si>
  <si>
    <t>UTINIAMUNDA PUPS</t>
  </si>
  <si>
    <t>NAGADEHI PS&amp;AWC</t>
  </si>
  <si>
    <t>NARSINGMUNDA PSAWC</t>
  </si>
  <si>
    <t>MAHAJAMUNDA PPS&amp;AWC</t>
  </si>
  <si>
    <t>KUSUMKATA PS &amp;AWC</t>
  </si>
  <si>
    <t>ASANANALI PS&amp; AWC 1</t>
  </si>
  <si>
    <t>AMBAKATA  PS AWC</t>
  </si>
  <si>
    <t>7873721497/8018701197</t>
  </si>
  <si>
    <t>KELDA UGUPS</t>
  </si>
  <si>
    <t>RATANPALI PS&amp;AWC</t>
  </si>
  <si>
    <t>CHAPABAHAL UGUPS</t>
  </si>
  <si>
    <t>RABANKUCHA PS&amp;AWC</t>
  </si>
  <si>
    <t>KADAPADA   NUPS</t>
  </si>
  <si>
    <t>KELDA PHS</t>
  </si>
  <si>
    <t>BHALUMUNDA PS&amp;AWC 1</t>
  </si>
  <si>
    <t>Kantapali UGUPS</t>
  </si>
  <si>
    <t>Regadakhole PPS&amp;AWC</t>
  </si>
  <si>
    <t>Ballam UGUPS</t>
  </si>
  <si>
    <t>Nuagaon UGUPS</t>
  </si>
  <si>
    <t>CHINMAYA KUMAR SAMAL</t>
  </si>
  <si>
    <t>GRAND TOTAL</t>
  </si>
  <si>
    <t>DANRA PUPS</t>
  </si>
  <si>
    <t>8658666244/966843695</t>
  </si>
  <si>
    <t>NANAI UPS</t>
  </si>
  <si>
    <t>Nalabandha UGUPS</t>
  </si>
  <si>
    <t>GOUDSUGUDA PHS</t>
  </si>
  <si>
    <t>DANGASINGA   GP    HS</t>
  </si>
  <si>
    <t>JAMJHARI PPS&amp;awc</t>
  </si>
  <si>
    <t>Rengalbahal PS</t>
  </si>
  <si>
    <t>Rengalbahal UPS</t>
  </si>
  <si>
    <t>Khuntabahal PPS &amp; A.W.C</t>
  </si>
  <si>
    <t>8895750780/977795</t>
  </si>
  <si>
    <t>9556725155/7684961690/</t>
  </si>
  <si>
    <t>9198909205/</t>
  </si>
  <si>
    <t>BHALUMUNDA I&amp;II</t>
  </si>
  <si>
    <t>9777924304/8018002641</t>
  </si>
  <si>
    <t>JHARAKANDHA 1&amp;2</t>
  </si>
  <si>
    <t>KADAPADA 1,2&amp;3</t>
  </si>
  <si>
    <t>BALLAM-3,4&amp;5</t>
  </si>
  <si>
    <t>BALIPOSI 1&amp;2</t>
  </si>
  <si>
    <t>KELDA 1&amp;2</t>
  </si>
  <si>
    <t>DANDASINGA 1,2</t>
  </si>
  <si>
    <t>GHARDUKHAMAN 1&amp;2</t>
  </si>
  <si>
    <t>7077654401/8018859192</t>
  </si>
  <si>
    <t>KHAJURIKHAMAN&amp;PADIANALI</t>
  </si>
  <si>
    <t>NAGADEHI&amp;KADALIPAL</t>
  </si>
  <si>
    <t>SHIBARATRI</t>
  </si>
  <si>
    <t>UTINIAMUNDA&amp;MAHAJANMUNDA</t>
  </si>
  <si>
    <t>BALANI 1&amp;2</t>
  </si>
  <si>
    <t>CHAPBAHAL 1&amp;2</t>
  </si>
  <si>
    <t>MASANITA&amp;BRAHAMANIDEI</t>
  </si>
  <si>
    <t>DANGAPAL&amp;KUSUMKATA</t>
  </si>
  <si>
    <t>DANGABALIPOSI PS&amp;AWC</t>
  </si>
  <si>
    <t>SUNAPOSI &amp;BASALI 4</t>
  </si>
  <si>
    <t>RE SCHOOL</t>
  </si>
  <si>
    <t>ASANANALI BKT&amp;AWC II</t>
  </si>
  <si>
    <t>9438824016/9777982728</t>
  </si>
  <si>
    <t>8658864047/8658199170</t>
  </si>
  <si>
    <t>9556087619/7683963961</t>
  </si>
  <si>
    <t>9556608840/9556136494</t>
  </si>
  <si>
    <t>8458048802/9198110387</t>
  </si>
  <si>
    <t>7752043943/96688148661</t>
  </si>
  <si>
    <t>9668898739/7683815427</t>
  </si>
  <si>
    <t>MASANITA PS &amp;AWC</t>
  </si>
  <si>
    <t>9439817805/865849410</t>
  </si>
  <si>
    <t>BISHANABAPALI&amp;MAKARMUNDA 1</t>
  </si>
  <si>
    <t>BRAHAMINDEI PUPU&amp;AWC</t>
  </si>
  <si>
    <t>CHURIRABAHAL PS&amp;AWC</t>
  </si>
  <si>
    <t>GHARDUKHAMAN PS&amp;AWC</t>
  </si>
  <si>
    <t>GURJANG  1AWC 2</t>
  </si>
  <si>
    <t>7681842794/845760570</t>
  </si>
  <si>
    <t>9556657638/9556136494</t>
  </si>
  <si>
    <t>KANTAPALI TOUPS&amp;BADBAHAL AWC</t>
  </si>
  <si>
    <t>CHAKRAPALI PS&amp;AWC</t>
  </si>
  <si>
    <t>7504728771/9938792393</t>
  </si>
  <si>
    <t>9438340077/8658666489</t>
  </si>
  <si>
    <t>9556848596/91788092122</t>
  </si>
  <si>
    <t>8895688292/8763653119</t>
  </si>
  <si>
    <t>8280519704/9777720242</t>
  </si>
  <si>
    <t>8018736769/9556136494</t>
  </si>
  <si>
    <t>GUNDAIMARA AWC1&amp;2</t>
  </si>
  <si>
    <t>LUDHAPOSI AWC&amp;CHANDIPOSI</t>
  </si>
  <si>
    <t>9439193913/9438157821</t>
  </si>
  <si>
    <t>8895750780/</t>
  </si>
  <si>
    <t>SAMARKHAI PS</t>
  </si>
  <si>
    <t>BADAOSHA</t>
  </si>
  <si>
    <t>Purunapani (B) P.S&amp;GUNDURIPOSI</t>
  </si>
  <si>
    <t>Gayarmunda PS&amp;DAHIPAL PS</t>
  </si>
  <si>
    <t>KARDAPAL PPS&amp;PURKUNDAAWC 1</t>
  </si>
  <si>
    <t>9556133663/9438585519</t>
  </si>
  <si>
    <t>9777297504/9078361370</t>
  </si>
  <si>
    <t>9938037037/8018618069</t>
  </si>
  <si>
    <t>7750803302/9938419648</t>
  </si>
  <si>
    <t>8658576944/8456832285</t>
  </si>
  <si>
    <t>7894888233/6858682907</t>
  </si>
  <si>
    <t>7894926936/97771927953</t>
  </si>
  <si>
    <t>7682992122/7381872834</t>
  </si>
  <si>
    <t>9556707455/9178397692</t>
  </si>
  <si>
    <t>7749949306/7894904944</t>
  </si>
  <si>
    <t>9439428420/7326943893</t>
  </si>
  <si>
    <t>9556608840/7894904944</t>
  </si>
  <si>
    <t>8658724864/865876944</t>
  </si>
  <si>
    <t>9438207622/9556114749</t>
  </si>
  <si>
    <t>9937409403/</t>
  </si>
  <si>
    <t>99379312110/9937414338</t>
  </si>
  <si>
    <t>DANRA TOUPS</t>
  </si>
  <si>
    <t>9937230749/9178738353</t>
  </si>
  <si>
    <t>7894168208/8658549410</t>
  </si>
  <si>
    <t>9556299709/9556132993</t>
  </si>
  <si>
    <t>9556519789/9438302745</t>
  </si>
  <si>
    <t>8658137708/7077216820</t>
  </si>
  <si>
    <t>DANDASINGA  3&amp;1</t>
  </si>
  <si>
    <t>Brundabanpur PS&amp;CHAKADOLA UPS</t>
  </si>
  <si>
    <t>8018789618/9178273233</t>
  </si>
  <si>
    <t>DANGAPAL&amp;BADBAHAL</t>
  </si>
  <si>
    <t>RANGALBAHA&amp;P0IPANI</t>
  </si>
  <si>
    <t>8458024532/9938571143</t>
  </si>
  <si>
    <t>MASANITA AWC&amp; MAHUPAL</t>
  </si>
  <si>
    <t>8658549410/9438304583</t>
  </si>
  <si>
    <t>JARICHAKUNDAPAL PPS&amp;AWC</t>
  </si>
  <si>
    <t>DANDASINGA 3 &amp;BHATANALI AWC</t>
  </si>
  <si>
    <t>SAL0HI AWC</t>
  </si>
  <si>
    <t>Kandhal-1&amp; 2</t>
  </si>
  <si>
    <t>Kandhal-5 &amp; 6</t>
  </si>
  <si>
    <t>MAKRARMUNDA PS</t>
  </si>
  <si>
    <t>Dengapal P.S</t>
  </si>
  <si>
    <t>MARDANG PUPS</t>
  </si>
  <si>
    <t>GUNDAIMARA PUPS&amp;AWC</t>
  </si>
  <si>
    <t xml:space="preserve">Padianali Chhak UGUPS </t>
  </si>
  <si>
    <t>PGHS, Danra</t>
  </si>
  <si>
    <t>DANRA PSHS</t>
  </si>
  <si>
    <t>Jhumpura U. P.S&amp;AWC</t>
  </si>
  <si>
    <t>Jhumpura  P.S</t>
  </si>
  <si>
    <t>BHATASING PS &amp;AWC</t>
  </si>
  <si>
    <t>Dayankhole PPS&amp;TUSULA  2</t>
  </si>
  <si>
    <t>GOPALPALI PS&amp;AWC</t>
  </si>
  <si>
    <t>Gurujang PUPS &amp;AWC</t>
  </si>
  <si>
    <t>BALINALIPS &amp;AWC</t>
  </si>
  <si>
    <t>DANTARIBAHAL HS</t>
  </si>
  <si>
    <t>GOUDNALI PPS&amp;POIPANI</t>
  </si>
  <si>
    <t>RANJA PS &amp;AWC</t>
  </si>
  <si>
    <t>REFERRAL DAY</t>
  </si>
  <si>
    <t>KAUNSIBAHAL--1 ,2&amp;3 DPF</t>
  </si>
  <si>
    <t>JAMUNALI  PS&amp; AWC</t>
  </si>
  <si>
    <t>DANDASINGA NUPS</t>
  </si>
  <si>
    <t>9178064010/9777735358</t>
  </si>
  <si>
    <t>9937673743/9090399396</t>
  </si>
  <si>
    <t>8018912427/8658199170</t>
  </si>
  <si>
    <t>8658576947/7381872834</t>
  </si>
  <si>
    <t>8895778477/9439917405</t>
  </si>
  <si>
    <t>SCHOOL/ Anganwadi</t>
  </si>
  <si>
    <t>SCHOOL &amp; AWC</t>
  </si>
  <si>
    <t>SCHOOL/AWC</t>
  </si>
  <si>
    <t>9178008811/8658821686</t>
  </si>
  <si>
    <t>7682022999/9438440644</t>
  </si>
  <si>
    <t>7751922818/7683815427</t>
  </si>
  <si>
    <t>8018998657/8658682907</t>
  </si>
  <si>
    <t>9777520534/7750891652</t>
  </si>
  <si>
    <t>7752043993/9777263065</t>
  </si>
  <si>
    <t>5504728771/8658627122</t>
  </si>
  <si>
    <t xml:space="preserve"> POIPANI&amp;GOUDNALI</t>
  </si>
  <si>
    <t>SIRODIHI 1 &amp; 2</t>
  </si>
  <si>
    <t>SLACK  MGT.</t>
  </si>
  <si>
    <t>UTKALDIBASA</t>
  </si>
  <si>
    <t>TALUKA -</t>
  </si>
  <si>
    <t>DIST - DEOGARH</t>
  </si>
  <si>
    <t>STATE -ODISHA</t>
  </si>
  <si>
    <t>EDUCATION DEPARTMENT</t>
  </si>
  <si>
    <t>DESIGNATION-M0B NO</t>
  </si>
  <si>
    <t xml:space="preserve">WOMEN CHILD DEPARTMENT              </t>
  </si>
  <si>
    <t>SL. NO</t>
  </si>
  <si>
    <t>VISIT DATE</t>
  </si>
  <si>
    <t>DAY</t>
  </si>
  <si>
    <t>NAME OF THE INSTITUTION</t>
  </si>
  <si>
    <t>SCHOOL/ ANGAWADI</t>
  </si>
  <si>
    <t>CATAGORY Of SCHOOL</t>
  </si>
  <si>
    <t>SCHOOL / AWC CONTACT . NO.</t>
  </si>
  <si>
    <t>MOB. NO.</t>
  </si>
  <si>
    <t>NAME OF B.E.O. :-</t>
  </si>
  <si>
    <t>DEDICATED TEAM UID</t>
  </si>
  <si>
    <t>WEDNESDAY</t>
  </si>
  <si>
    <t>THURSDAY</t>
  </si>
  <si>
    <t>FRIDAY</t>
  </si>
  <si>
    <t>SATURDAY</t>
  </si>
  <si>
    <t>MONDAY</t>
  </si>
  <si>
    <t>TUESDAY</t>
  </si>
  <si>
    <t>DETAILS OF THE DEDICATED TEAM STAFF</t>
  </si>
  <si>
    <t>COLLEGE</t>
  </si>
  <si>
    <t>ID UZ FIDAR</t>
  </si>
  <si>
    <t>PAHILI RAJA</t>
  </si>
  <si>
    <t>RAJA SANKARANTI</t>
  </si>
  <si>
    <t>ID UZ ZUHA</t>
  </si>
  <si>
    <t xml:space="preserve">INDEPENDAY </t>
  </si>
  <si>
    <t>GANDHIJAYANTI</t>
  </si>
  <si>
    <t>DASAHARA</t>
  </si>
  <si>
    <t>BADADINA</t>
  </si>
  <si>
    <t>LILY PRADHAN</t>
  </si>
  <si>
    <t>SLACK  MGT.(OBS)</t>
  </si>
  <si>
    <t>Action Plan of Year __24-25__BARKOTE_____________</t>
  </si>
  <si>
    <t>SHREERAM NAVAMI</t>
  </si>
  <si>
    <t>PANDITRAGHUNATH MURMU JAYA</t>
  </si>
  <si>
    <t xml:space="preserve">SABITRIBRATA </t>
  </si>
  <si>
    <t>MOHARAM</t>
  </si>
  <si>
    <t>JHULANAPURNIMA</t>
  </si>
  <si>
    <t>JANMASTEMI</t>
  </si>
  <si>
    <t>PRO MAHAMAD JAYANTI</t>
  </si>
  <si>
    <t>KALI POOJA</t>
  </si>
  <si>
    <t>RASA PURNIMA</t>
  </si>
  <si>
    <t>PRATHAMASTEMI</t>
  </si>
  <si>
    <t>DOLA</t>
  </si>
  <si>
    <t>HOLLY</t>
  </si>
  <si>
    <t>ID.EID .UL FITER</t>
  </si>
  <si>
    <t>(OBS)</t>
  </si>
  <si>
    <t>DASAHARA&amp;OBS</t>
  </si>
  <si>
    <t>BADAOSA</t>
  </si>
  <si>
    <t>GAYATRI SAHU</t>
  </si>
  <si>
    <t>DR. RATNA KUMAR DALBEHERA</t>
  </si>
  <si>
    <t>DR.SUSHREE SHILA BEHERA</t>
  </si>
  <si>
    <t>UTKALIKA DEHURY</t>
  </si>
  <si>
    <t>TEAM -1</t>
  </si>
  <si>
    <t>CHANDRIKA SAHU</t>
  </si>
  <si>
    <t xml:space="preserve">TIKESWAR PRADHAN </t>
  </si>
  <si>
    <t>M.O. AYUSH (F)-7326922040</t>
  </si>
  <si>
    <t>ANM-9668068093</t>
  </si>
  <si>
    <t>DRIVER-9777817792</t>
  </si>
  <si>
    <t>M.O. AYUSH (M) -9438227879</t>
  </si>
  <si>
    <t>SAIDA A/S</t>
  </si>
  <si>
    <t>GAYALMARA A/S</t>
  </si>
  <si>
    <t>ST ASHRAM SCHOOL JHARABAHAL</t>
  </si>
  <si>
    <t>KATRAPALI-1 AWC</t>
  </si>
  <si>
    <t>GOLABANDHA-1 AWC</t>
  </si>
  <si>
    <t>KALIAPAL A/S</t>
  </si>
  <si>
    <t>SARANKOTE-1 &amp; 2 AWC</t>
  </si>
  <si>
    <t>7328896522/7683849871</t>
  </si>
  <si>
    <t>KALLA-2 &amp;6 AWC</t>
  </si>
  <si>
    <t>9777518762/9348336936</t>
  </si>
  <si>
    <t>KANTAPALI MINI</t>
  </si>
  <si>
    <t>KALLA-7&amp;8</t>
  </si>
  <si>
    <t>8018048584/9668094808</t>
  </si>
  <si>
    <t>GOLABANDHA -3 AWC</t>
  </si>
  <si>
    <t>KALLA-5 AWC</t>
  </si>
  <si>
    <t>GARGADABAHAL &amp; TALABAHALI AWC</t>
  </si>
  <si>
    <t>SLACK MGT</t>
  </si>
  <si>
    <t>AKHYARSILA-1&amp;2 AWC</t>
  </si>
  <si>
    <t>9178642787/9937533486</t>
  </si>
  <si>
    <t>9658170692/</t>
  </si>
  <si>
    <t>NETRABAHAL AWC &amp; GOLABANDHA-1 AWC</t>
  </si>
  <si>
    <t>KHAJURIKHAMAN-2 &amp; K.KHAMAN MINI AWC</t>
  </si>
  <si>
    <t>BH.BADKUDAR 1 &amp; 2</t>
  </si>
  <si>
    <t>MADHYAPUR 3 &amp;BADMANPUR 1</t>
  </si>
  <si>
    <t>9178008151/8280302566</t>
  </si>
  <si>
    <t>8018200162/8018995969</t>
  </si>
  <si>
    <t>BIDEIBADKUDAR&amp;KALLA 4</t>
  </si>
  <si>
    <t>9437669867/83288955354</t>
  </si>
  <si>
    <t>BASANTPUR MINI,MADHYAPUR 2&amp;BADMANPUR 2</t>
  </si>
  <si>
    <t>8018322496/9178903839/7978574625</t>
  </si>
  <si>
    <t>BUDHAKHAMAN 1 &amp; 2</t>
  </si>
  <si>
    <t>9938059402/9078398440</t>
  </si>
  <si>
    <t>CHARIMANCHA &amp; RATANPUR AWC</t>
  </si>
  <si>
    <t>9692050415/6370765384</t>
  </si>
  <si>
    <t>PETPURA 1&amp;2 AWC</t>
  </si>
  <si>
    <t>9178392880/9861799449</t>
  </si>
  <si>
    <t>PACHERIPANI &amp;DAMITA AWC</t>
  </si>
  <si>
    <t>9078749062/7873772992</t>
  </si>
  <si>
    <t>KALLA-1 &amp; 3 AWC</t>
  </si>
  <si>
    <t>9668094808/8456845067</t>
  </si>
  <si>
    <t>HINJILITA -2 &amp; BARKOTE HP AWC</t>
  </si>
  <si>
    <t>7077737106/9938987711</t>
  </si>
  <si>
    <t>GAYALMARA &amp; KHAJURIKHAMAN -1 AWC</t>
  </si>
  <si>
    <t>6371815017/</t>
  </si>
  <si>
    <t>DERAPATHAR,CHANCHUNIA &amp; TELIMUNDA AWC</t>
  </si>
  <si>
    <t>8260098485/7848842290/8018577455</t>
  </si>
  <si>
    <t>MAHULATA &amp;BIJADIHI AWC</t>
  </si>
  <si>
    <t>6370404619/9668623755</t>
  </si>
  <si>
    <t>GURSANG 1&amp;3 AWC</t>
  </si>
  <si>
    <t>9178256770/9556781917</t>
  </si>
  <si>
    <t>BAMPARADA-1 &amp; 4 ,JHARABAHAL AWC</t>
  </si>
  <si>
    <t>91788722706/8658166410/9668056484</t>
  </si>
  <si>
    <t>GURSANGA 2&amp; THIANAL-1 AWC</t>
  </si>
  <si>
    <t>8018762069/7606848500</t>
  </si>
  <si>
    <t>MANDASILA 1&amp;2 AWC</t>
  </si>
  <si>
    <t>KALIAPAL -1 AWC</t>
  </si>
  <si>
    <t>BAMPARADA-3&amp;5 AWC</t>
  </si>
  <si>
    <t>7077291232/9178630631</t>
  </si>
  <si>
    <t>KALIAPAL-2 &amp;3</t>
  </si>
  <si>
    <t>8658255812/8018562454</t>
  </si>
  <si>
    <t>ADYAPUR &amp; LALAPOSHI AWC</t>
  </si>
  <si>
    <t>9668629804/9668631544</t>
  </si>
  <si>
    <t>BAIDHARNAGAR AWC</t>
  </si>
  <si>
    <t>SAIDA- 2&amp;4 AWC</t>
  </si>
  <si>
    <t>7894306598/9439880124</t>
  </si>
  <si>
    <t>SAIDA-3 &amp; RUGUDAKUDAR AWC</t>
  </si>
  <si>
    <t>9439880124/8018506193</t>
  </si>
  <si>
    <t>JALISUAN 1&amp; 2</t>
  </si>
  <si>
    <t>9437543833/8280596353</t>
  </si>
  <si>
    <t>RAJAMUNDA &amp; THIANAL 2 AWC</t>
  </si>
  <si>
    <t>8260562301/8118094558</t>
  </si>
  <si>
    <t>MADHYAPUR 1&amp; 4 ,RUSHIPALI AWC</t>
  </si>
  <si>
    <t>9556987576/9938805359/6370865311</t>
  </si>
  <si>
    <t>BALANDA &amp; JAMUDUMA AWC</t>
  </si>
  <si>
    <t>MADALIA 1&amp;2 AWC</t>
  </si>
  <si>
    <t>RAITABAHAL &amp; PURUNAPANI AWC</t>
  </si>
  <si>
    <t>LANDIJHARI 1&amp;2 AWC</t>
  </si>
  <si>
    <t>SAIDA 1 &amp; BAMPARADA 2</t>
  </si>
  <si>
    <t>9439880124/8658160808</t>
  </si>
  <si>
    <t>9938518153/9937905054</t>
  </si>
  <si>
    <t>SARUALI 1&amp;2 AWC</t>
  </si>
  <si>
    <t>RATAB &amp; SARUALI-3</t>
  </si>
  <si>
    <t>7749074180/9668629793</t>
  </si>
  <si>
    <t>MADLIA 3 &amp; TAINSIRA AWC</t>
  </si>
  <si>
    <t>7326928624/8658499814</t>
  </si>
  <si>
    <t>SINGSHAL &amp; HK PUR AWC</t>
  </si>
  <si>
    <t>9439399347/7894158893</t>
  </si>
  <si>
    <t>MASHINTA &amp; MASINTA MINI AWC</t>
  </si>
  <si>
    <t>9777353712/9556191522</t>
  </si>
  <si>
    <t>GUDBHANGA &amp; HINJILITA -1 AWC</t>
  </si>
  <si>
    <t>9668590466/7894956370</t>
  </si>
  <si>
    <t>AMBGAON 1&amp; 2</t>
  </si>
  <si>
    <t>9178630715/7894860068</t>
  </si>
  <si>
    <t>JHIKIMIKI AWC&amp;JHIKIMIKI PPS</t>
  </si>
  <si>
    <t>AWC/SCHOOL</t>
  </si>
  <si>
    <t>9777413283/9777412928</t>
  </si>
  <si>
    <t>MARHA AWC &amp; KHUNTADIHI PS</t>
  </si>
  <si>
    <t>8658346537/8114656957</t>
  </si>
  <si>
    <t>AMBGAON 3 &amp;J.N PUR AWC</t>
  </si>
  <si>
    <t>8280302618/8456846095</t>
  </si>
  <si>
    <t>OUTAL AWC</t>
  </si>
  <si>
    <t>ST.ASHRAM JHARABAHAL</t>
  </si>
  <si>
    <t>KELDA 1&amp;2 AWC</t>
  </si>
  <si>
    <t>8895442615/9777720242</t>
  </si>
  <si>
    <t>SAIDA UGHS</t>
  </si>
  <si>
    <t>MASINTA PUPS &amp; GHANTIPOSHI PS</t>
  </si>
  <si>
    <t>9668065920/8260345261</t>
  </si>
  <si>
    <t xml:space="preserve">BAMPARADA NUPS </t>
  </si>
  <si>
    <t>CHAPBAHAL 1&amp; 2 AWC</t>
  </si>
  <si>
    <t>9938523686/7205802989</t>
  </si>
  <si>
    <t>AKSHYARSILA PS &amp; AHALYABAI HS</t>
  </si>
  <si>
    <t>9777075200/9937364223</t>
  </si>
  <si>
    <t>BALANDA UPS &amp; SINGHSAL PUPS</t>
  </si>
  <si>
    <t>8457038657/8018378198</t>
  </si>
  <si>
    <t xml:space="preserve">ADIBASI UPS KATRAPALI &amp; KATRAPALI PS </t>
  </si>
  <si>
    <t>8917312394/9337505502</t>
  </si>
  <si>
    <t>KADAPADA 1,2&amp;3 AWC</t>
  </si>
  <si>
    <t>8658544996/7684895516/9556848596</t>
  </si>
  <si>
    <t>SARANKOTE PUPS ,PACHERIPANI PS &amp; RUGDAKUDAR PUPS</t>
  </si>
  <si>
    <t>7752089126/9668631618/6370687255</t>
  </si>
  <si>
    <t>KHANDAM  NUPS  RAITABAHAL</t>
  </si>
  <si>
    <t>THIANAL NUPS &amp; NILACHALA HS THIANAL</t>
  </si>
  <si>
    <t>8457832106/7205776103</t>
  </si>
  <si>
    <t>GUDBHANGA PS &amp; SWASTIK UPS</t>
  </si>
  <si>
    <t>7873621025/8658716296</t>
  </si>
  <si>
    <t>BRAMHANIDEI &amp; MASINITA AWC</t>
  </si>
  <si>
    <t>7655845051/8658549410</t>
  </si>
  <si>
    <t>MADHYAPUR UPS &amp; SANMANPUR PS</t>
  </si>
  <si>
    <t>GOLABANDHA UGUPS</t>
  </si>
  <si>
    <t>GAYALMARA NUPS</t>
  </si>
  <si>
    <t>PANCHAYAT H.S BAMPARADA</t>
  </si>
  <si>
    <t>KHAJURIKHAMAN UGUPS</t>
  </si>
  <si>
    <t>KADOPADA NODAL H.S</t>
  </si>
  <si>
    <t>KALLA NUPS&amp; LANDIJHARI PUPS</t>
  </si>
  <si>
    <t>9178083246/9937056397</t>
  </si>
  <si>
    <t>N.KOLHASAHI PPS,TALADIHI PPS.TAINSIRA PUPS</t>
  </si>
  <si>
    <t>9668557914/7815021779/9556988334</t>
  </si>
  <si>
    <t>SALOHI AWC &amp; KHUNTBAHAL AWC</t>
  </si>
  <si>
    <t>8018736769/9556608840</t>
  </si>
  <si>
    <t>RAVANKUCHA AWC &amp; RATANPALI AWC</t>
  </si>
  <si>
    <t>8280595029/9556136494</t>
  </si>
  <si>
    <t>BANBIRA P.S,BADMANPUR PS&amp;SSVM PETPURA</t>
  </si>
  <si>
    <t>8917584640/9178028439/7077023127</t>
  </si>
  <si>
    <t>9437335136/9556099753</t>
  </si>
  <si>
    <t>SALOHI PUPS,KHUNTBAHAL PPS&amp;RAVANKUCHA PPS</t>
  </si>
  <si>
    <t>9178110286/7894904944/7752011880</t>
  </si>
  <si>
    <t>MARDANG PUPS&amp;BALANI 2 AWC</t>
  </si>
  <si>
    <t>9178698751/8658576944</t>
  </si>
  <si>
    <t>BANDHADHIPASAHI PPS&amp;BANDHADHIPASAHI AWC</t>
  </si>
  <si>
    <t>9556469501/9556071825</t>
  </si>
  <si>
    <t>KALIAPAL UGHS &amp;RAMCHANDRAPUR PPS</t>
  </si>
  <si>
    <t>7608910996/9178647782</t>
  </si>
  <si>
    <t>DEPATALA PPS &amp;DEPATALA AWC</t>
  </si>
  <si>
    <t>9337788706/9938053754</t>
  </si>
  <si>
    <t>MANDASILA B,RAJAMUNDA PS&amp;DEHURYMUNDA PPS</t>
  </si>
  <si>
    <t>7848055191/8114815826/7077087001</t>
  </si>
  <si>
    <t>PANCHAYAT HS GURSANG</t>
  </si>
  <si>
    <t>PITAMUND PPS&amp;PITAMUND AWC</t>
  </si>
  <si>
    <t>8917623103/8018886737</t>
  </si>
  <si>
    <t>BANABIRA COLONY HS PETPURA</t>
  </si>
  <si>
    <t>BALIDIHI PS&amp;BALIDIHI AWC</t>
  </si>
  <si>
    <t>8249979603/8018771159</t>
  </si>
  <si>
    <t>JALISUAN PUPS&amp;BUDHABHUIN AWC</t>
  </si>
  <si>
    <t>9439810820/8895767104</t>
  </si>
  <si>
    <t>OUTAL PUPS</t>
  </si>
  <si>
    <t>UPPER KHANDAM PS &amp; AWC</t>
  </si>
  <si>
    <t>/9777416749</t>
  </si>
  <si>
    <t>GURSANG UPS</t>
  </si>
  <si>
    <t>MASINTA PPS &amp; BRAMHANIDEI PUPS</t>
  </si>
  <si>
    <t>9439817805/9438023963</t>
  </si>
  <si>
    <t>KADALIDIHI PPS &amp;AWC</t>
  </si>
  <si>
    <t>9348772490/8455917272</t>
  </si>
  <si>
    <t>KALLA ADIBASI PS &amp; SAIDA HARIJAN SAHI PPS</t>
  </si>
  <si>
    <t>8455068406/9937897989</t>
  </si>
  <si>
    <t>BAMPARADA SSM &amp; JHARABAHAL PS</t>
  </si>
  <si>
    <t>9777745812/9668452192</t>
  </si>
  <si>
    <t>CHAPBAHAL UG UPS</t>
  </si>
  <si>
    <t>SARUALI NUPS</t>
  </si>
  <si>
    <t>9937167627/9938628082</t>
  </si>
  <si>
    <t>GOLABANDH 1 &amp; 3 AWC</t>
  </si>
  <si>
    <t>KATRAPALI 1 &amp; 2</t>
  </si>
  <si>
    <t>SARANKOT 1&amp; 2</t>
  </si>
  <si>
    <t>8280438882/7328896522</t>
  </si>
  <si>
    <t>7894619255/9337151974</t>
  </si>
  <si>
    <t>KALLA 6 &amp; 2 AWC</t>
  </si>
  <si>
    <t>9348336936/9777518762</t>
  </si>
  <si>
    <t>KALLA 7 &amp; 8 AWC</t>
  </si>
  <si>
    <t>8438507617/9668094808</t>
  </si>
  <si>
    <t>KALLA 4 &amp; 5 AWC</t>
  </si>
  <si>
    <t>9937904851/9938992846</t>
  </si>
  <si>
    <t>NETRABAHAL  7 KANTAPALI MINI AWC</t>
  </si>
  <si>
    <t>9658170692/8018338699</t>
  </si>
  <si>
    <t>KALLA NHS</t>
  </si>
  <si>
    <t>KALLA SSM</t>
  </si>
  <si>
    <t>KULSURA PS &amp; MADHYAPUR 3 AWC</t>
  </si>
  <si>
    <t>8328909971/8018200162</t>
  </si>
  <si>
    <t>GOLABANDH 2 &amp; BANDHADHIIPA SAHI</t>
  </si>
  <si>
    <t>8280438846/9556071825</t>
  </si>
  <si>
    <t>SSVM THIANAL</t>
  </si>
  <si>
    <t>BUDHAKHAMAN PS,ADIBASI UPS BADAKUDAR &amp; KHADINALI PPS</t>
  </si>
  <si>
    <t>9937898172/9937709313/9348593056</t>
  </si>
  <si>
    <t>BHAKTA BADAKUDAR 1 &amp; 2 AWC</t>
  </si>
  <si>
    <t>ANCHALIKA HSS JHARABAHAL</t>
  </si>
  <si>
    <t>ANCHALIKA HSS JHARABAHAL &amp; NETRABAHAL PS</t>
  </si>
  <si>
    <t>7008498242/8895135385</t>
  </si>
  <si>
    <t>KELDA UG UPS &amp; RATANPALI PS</t>
  </si>
  <si>
    <t>9556639180/9668074701</t>
  </si>
  <si>
    <t>KA;IAPAL A/S</t>
  </si>
  <si>
    <t>BADAMANPUR 1 &amp; 2,MADHYAPUR 2 AWC</t>
  </si>
  <si>
    <t>8018995969/9556861907/9178903839</t>
  </si>
  <si>
    <t>ST A/S JHARABAHAL</t>
  </si>
  <si>
    <t>MADLIA PUPS &amp; BAIDHARNAGAR PUPS</t>
  </si>
  <si>
    <t>8455940256/8917589384</t>
  </si>
  <si>
    <t>OAV GOPAPURA</t>
  </si>
  <si>
    <t>PHS KELDA &amp; RATANPALI AWC</t>
  </si>
  <si>
    <t>7077606539/9556136494</t>
  </si>
  <si>
    <t>PHSS KALLA</t>
  </si>
  <si>
    <t>NARSINGHPUR PS,RATAB PS &amp; RENGALUI PS</t>
  </si>
  <si>
    <t>9668286138/9178118602/6370376282</t>
  </si>
  <si>
    <t>HARIDANALI PPS &amp; GURSANGA 2 AWC</t>
  </si>
  <si>
    <t>9668238337/8018762069</t>
  </si>
  <si>
    <t>AMBGAON NHS</t>
  </si>
  <si>
    <t>MANDASILA  A PUPS &amp; MANDASILA 1 AWC</t>
  </si>
  <si>
    <t>9078849378/9178902055</t>
  </si>
  <si>
    <t>INDRAJHARAN PS &amp; JAMUDUMA AWC</t>
  </si>
  <si>
    <t>9937768898/9777707322</t>
  </si>
  <si>
    <t>BIDI GHAT PPS &amp; THIANAL 2 AWC</t>
  </si>
  <si>
    <t>9938610100/8218094558</t>
  </si>
  <si>
    <t>RAGHUNATHPUR PPS &amp; LANDIJHARI 2 AWC</t>
  </si>
  <si>
    <t>9938223175/9777768627</t>
  </si>
  <si>
    <t>SARUALI P.HS</t>
  </si>
  <si>
    <t>PHARMACIST-9439414246</t>
  </si>
  <si>
    <t>8018122460/9437543833</t>
  </si>
  <si>
    <t>MASINTA &amp; MASINTA MINI AWC</t>
  </si>
  <si>
    <t>HK.PUR &amp; JHIKIMIKI SAHI AWC</t>
  </si>
  <si>
    <t>7894158893/9777413283</t>
  </si>
  <si>
    <t>9078749062/9777843581</t>
  </si>
  <si>
    <t>BIJADIHI &amp; MAHULATA AWC</t>
  </si>
  <si>
    <t>9668623755/7077429292</t>
  </si>
  <si>
    <t>BIDEHIBADAKUDAR AWC</t>
  </si>
  <si>
    <t>JHARABAHAL &amp; BAMPARADA-3 AWC</t>
  </si>
  <si>
    <t>9668056484/8658162812</t>
  </si>
  <si>
    <t>BAMPARADA 1&amp; 2 AWC</t>
  </si>
  <si>
    <t>9175722706/8658160808</t>
  </si>
  <si>
    <t>BAMPARADA 4 &amp; 5 AWC</t>
  </si>
  <si>
    <t>8658166410/91786360631</t>
  </si>
  <si>
    <t>MADLIA 1 &amp; 3 AWC</t>
  </si>
  <si>
    <t>8018785238/9777166615</t>
  </si>
  <si>
    <t>MARHA &amp; RATAB AWC</t>
  </si>
  <si>
    <t>8658346537/9777973223</t>
  </si>
  <si>
    <t>SAIDA-2 &amp; 4</t>
  </si>
  <si>
    <t>7894306598/8895129632</t>
  </si>
  <si>
    <t>SAIDA-1 &amp;3 AWC</t>
  </si>
  <si>
    <t>9938602594/9439880124</t>
  </si>
  <si>
    <t>GURSANG 3 &amp;1 AWC</t>
  </si>
  <si>
    <t>9937768938/9178256770</t>
  </si>
  <si>
    <t>GARGADBAHAL &amp; UPPER KHANDAM</t>
  </si>
  <si>
    <t>7008969589/8280438860</t>
  </si>
  <si>
    <t>RAJAMUNDA AWC</t>
  </si>
  <si>
    <t>SARUALI 3 AWC</t>
  </si>
  <si>
    <t>MANHARPUR PS &amp; LANDIJHARI -1 AWC</t>
  </si>
  <si>
    <t>9777405352/9178196682</t>
  </si>
  <si>
    <t>LALAPOSHI PUPS &amp; ADYAPUR AWC</t>
  </si>
  <si>
    <t>9337163150/9668631544</t>
  </si>
  <si>
    <t>GOPAPUR PS ,NUAKESHLA PUPS,TALABAHALI PPS</t>
  </si>
  <si>
    <t>7326944023/9937420514/9938862566</t>
  </si>
  <si>
    <t>BALANDA AWC</t>
  </si>
  <si>
    <t>CHARIMANCHA PS &amp; UPS</t>
  </si>
  <si>
    <t>9178111461/8144973621</t>
  </si>
  <si>
    <t>7855940996/7894322662/7008151895</t>
  </si>
  <si>
    <t>HINJILITA 1&amp;2 AWC</t>
  </si>
  <si>
    <t>7894956370/7077737106</t>
  </si>
  <si>
    <t>KHAJURIKHAMAN HS</t>
  </si>
  <si>
    <t xml:space="preserve">DERAPATHAR PS,GARGADABAHAL PS,TELIMUNDA PS </t>
  </si>
  <si>
    <t>RAITABAHAL HS&amp;RSBPV RAITABAHAL</t>
  </si>
  <si>
    <t>GODABHANGA&amp;BARKOTE HP</t>
  </si>
  <si>
    <t>9668590466/9938987711</t>
  </si>
  <si>
    <t>JALISUAN 2,BUDHABHUIN&amp;PITAMUND AWC</t>
  </si>
  <si>
    <t>8280596353/8018886737</t>
  </si>
  <si>
    <t>PETPURA 1&amp;GAYAALMARA AWC</t>
  </si>
  <si>
    <t>993704512/8093511706</t>
  </si>
  <si>
    <t>PETPURA 2&amp;MADHYAPUR 4</t>
  </si>
  <si>
    <t>9178392880/9938805359</t>
  </si>
  <si>
    <t>SALOHI &amp;KHUNTBAHAL AWC</t>
  </si>
  <si>
    <t>8018736769/9556608804</t>
  </si>
  <si>
    <t>KADOPADA 1,2&amp;3</t>
  </si>
  <si>
    <t>8658542847/9178092122/9556848596</t>
  </si>
  <si>
    <t>GURSANG 1&amp;MADALIA 2AWC</t>
  </si>
  <si>
    <t>9178256770/9777166615</t>
  </si>
  <si>
    <t>LALAPOSHI &amp;RUGUDAKUDAR AWC</t>
  </si>
  <si>
    <t>9668629804/8658216697</t>
  </si>
  <si>
    <t>DERAPATHAR,PUURUNAPANI &amp;TELIMUNDA</t>
  </si>
  <si>
    <t>8918744809/9078663461</t>
  </si>
  <si>
    <t>KADALIDIHI AWC</t>
  </si>
  <si>
    <t>NETAJI JAYANTI</t>
  </si>
  <si>
    <t>CHAPBAHAL 2&amp;RABANKUCHA AWC</t>
  </si>
  <si>
    <t>9438585519/9556707455</t>
  </si>
  <si>
    <t>BALANI 2&amp;MAHUPAL AWC</t>
  </si>
  <si>
    <t>8658576944/7327093840</t>
  </si>
  <si>
    <t>REPUBLIC DAY</t>
  </si>
  <si>
    <t>TAINSIRA AWC</t>
  </si>
  <si>
    <t>KELDA 1 &amp; 2 AWC&amp;CHAPBAHAL 1</t>
  </si>
  <si>
    <t>THIANAL 1&amp;MANDASILA 2</t>
  </si>
  <si>
    <t>7606848500/9777679005</t>
  </si>
  <si>
    <t>SINGSAL AWC &amp;HK PUR AWC</t>
  </si>
  <si>
    <t>BALIDIHI AWC &amp; DEPATALA AWC</t>
  </si>
  <si>
    <t>8018771159/9938053754</t>
  </si>
  <si>
    <t>KALIAPAL 2 &amp;KALIAPAL 3 AWC</t>
  </si>
  <si>
    <t>KHAJURIKHAMAN 1 &amp;TALABAHALI AWC</t>
  </si>
  <si>
    <t>9178563385/6371986919</t>
  </si>
  <si>
    <t xml:space="preserve">RAITABAHAL AWC &amp;CHANCHUNIA </t>
  </si>
  <si>
    <t>6372749436/8118577485</t>
  </si>
  <si>
    <t>MADHYAPUR 1,RUSHIPALI &amp;BASANTPUR</t>
  </si>
  <si>
    <t>KHAJURIKHAMAN 2&amp;KHAJURIKHAMAN MINI</t>
  </si>
  <si>
    <t>9178284108/8456917931</t>
  </si>
  <si>
    <t>KALIAPAL 1&amp;JALISUAN 1 AWC</t>
  </si>
  <si>
    <t>CHAPBAHAL 1 AWC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</si>
</sst>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409]d\-mmm\-yy;@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lgerian"/>
      <family val="5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lgerian"/>
      <family val="5"/>
    </font>
    <font>
      <b/>
      <sz val="18"/>
      <name val="Algerian"/>
      <family val="5"/>
    </font>
    <font>
      <b/>
      <sz val="16"/>
      <name val="Algerian"/>
      <family val="5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lgerian"/>
      <family val="5"/>
    </font>
    <font>
      <b/>
      <sz val="10"/>
      <color theme="1"/>
      <name val="Arial"/>
      <family val="2"/>
    </font>
    <font>
      <b/>
      <sz val="11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color rgb="FFFF0000"/>
      <name val="Algerian"/>
      <family val="5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lgerian"/>
      <family val="5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rgb="FFFF0000"/>
      <name val="Algerian"/>
      <family val="5"/>
    </font>
    <font>
      <b/>
      <sz val="8"/>
      <color theme="1"/>
      <name val="Algerian"/>
      <family val="5"/>
    </font>
    <font>
      <b/>
      <i/>
      <sz val="11"/>
      <color theme="1"/>
      <name val="Arial Black"/>
      <family val="2"/>
    </font>
    <font>
      <b/>
      <i/>
      <sz val="8"/>
      <color theme="1"/>
      <name val="Arial Black"/>
      <family val="2"/>
    </font>
    <font>
      <b/>
      <sz val="18"/>
      <color rgb="FFFF0000"/>
      <name val="Algerian"/>
      <family val="5"/>
    </font>
    <font>
      <b/>
      <u/>
      <sz val="9"/>
      <color rgb="FFFFFFFF"/>
      <name val="Calibri"/>
      <family val="2"/>
      <scheme val="minor"/>
    </font>
    <font>
      <b/>
      <u/>
      <sz val="8"/>
      <color rgb="FFFFFFFF"/>
      <name val="Calibri"/>
      <family val="2"/>
      <scheme val="minor"/>
    </font>
    <font>
      <b/>
      <i/>
      <u/>
      <sz val="11"/>
      <color rgb="FFFFFFFF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412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165" fontId="0" fillId="0" borderId="1" xfId="0" applyNumberFormat="1" applyBorder="1"/>
    <xf numFmtId="1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 shrinkToFi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9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0" fontId="0" fillId="0" borderId="19" xfId="0" applyBorder="1" applyAlignment="1">
      <alignment horizontal="justify" vertical="top" wrapText="1"/>
    </xf>
    <xf numFmtId="0" fontId="4" fillId="0" borderId="19" xfId="0" applyFont="1" applyBorder="1" applyAlignment="1">
      <alignment horizontal="justify" vertical="top" wrapText="1"/>
    </xf>
    <xf numFmtId="0" fontId="0" fillId="0" borderId="21" xfId="0" applyBorder="1" applyAlignment="1">
      <alignment horizontal="center" vertical="top" wrapText="1"/>
    </xf>
    <xf numFmtId="0" fontId="4" fillId="0" borderId="19" xfId="0" applyFont="1" applyBorder="1" applyAlignment="1">
      <alignment vertical="top" wrapText="1"/>
    </xf>
    <xf numFmtId="0" fontId="0" fillId="0" borderId="0" xfId="0" applyAlignment="1">
      <alignment wrapText="1"/>
    </xf>
    <xf numFmtId="0" fontId="7" fillId="0" borderId="25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14" fontId="0" fillId="0" borderId="19" xfId="0" applyNumberForma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1" xfId="0" applyBorder="1" applyAlignment="1">
      <alignment horizontal="justify" vertical="top" wrapText="1"/>
    </xf>
    <xf numFmtId="0" fontId="1" fillId="0" borderId="19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12" fillId="0" borderId="1" xfId="0" applyFont="1" applyBorder="1"/>
    <xf numFmtId="0" fontId="12" fillId="0" borderId="1" xfId="0" applyFont="1" applyFill="1" applyBorder="1"/>
    <xf numFmtId="0" fontId="12" fillId="0" borderId="0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164" fontId="23" fillId="0" borderId="1" xfId="1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21" fillId="0" borderId="1" xfId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5" fontId="34" fillId="0" borderId="1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36" fillId="7" borderId="1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/>
    </xf>
    <xf numFmtId="0" fontId="36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164" fontId="34" fillId="7" borderId="1" xfId="2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164" fontId="34" fillId="0" borderId="1" xfId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165" fontId="43" fillId="0" borderId="6" xfId="0" applyNumberFormat="1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left" vertical="center"/>
    </xf>
    <xf numFmtId="0" fontId="45" fillId="0" borderId="6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/>
    </xf>
    <xf numFmtId="164" fontId="34" fillId="0" borderId="1" xfId="2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36" fillId="6" borderId="1" xfId="0" applyFont="1" applyFill="1" applyBorder="1" applyAlignment="1">
      <alignment horizontal="left" vertical="center"/>
    </xf>
    <xf numFmtId="0" fontId="3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64" fontId="34" fillId="3" borderId="1" xfId="2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3" xfId="0" applyFont="1" applyBorder="1" applyAlignment="1">
      <alignment horizontal="justify" vertical="top" wrapText="1"/>
    </xf>
    <xf numFmtId="0" fontId="4" fillId="0" borderId="14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0" fillId="0" borderId="1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4" fillId="0" borderId="23" xfId="0" applyFont="1" applyBorder="1" applyAlignment="1">
      <alignment horizontal="justify" vertical="top" wrapText="1"/>
    </xf>
    <xf numFmtId="0" fontId="4" fillId="0" borderId="24" xfId="0" applyFont="1" applyBorder="1" applyAlignment="1">
      <alignment horizontal="justify" vertical="top" wrapText="1"/>
    </xf>
    <xf numFmtId="0" fontId="4" fillId="0" borderId="25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4" fillId="0" borderId="19" xfId="0" applyFont="1" applyBorder="1" applyAlignment="1">
      <alignment horizontal="justify" vertical="top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26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7" fillId="0" borderId="13" xfId="0" applyFont="1" applyBorder="1" applyAlignment="1">
      <alignment horizontal="justify" vertical="top" wrapText="1"/>
    </xf>
    <xf numFmtId="0" fontId="7" fillId="0" borderId="15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0" fillId="0" borderId="13" xfId="0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7" fillId="0" borderId="23" xfId="0" applyFont="1" applyBorder="1" applyAlignment="1">
      <alignment horizontal="justify" vertical="top" wrapText="1"/>
    </xf>
    <xf numFmtId="0" fontId="7" fillId="0" borderId="25" xfId="0" applyFont="1" applyBorder="1" applyAlignment="1">
      <alignment horizontal="justify" vertical="top" wrapText="1"/>
    </xf>
    <xf numFmtId="0" fontId="7" fillId="0" borderId="17" xfId="0" applyFont="1" applyBorder="1" applyAlignment="1">
      <alignment horizontal="justify" vertical="top" wrapText="1"/>
    </xf>
    <xf numFmtId="0" fontId="7" fillId="0" borderId="19" xfId="0" applyFont="1" applyBorder="1" applyAlignment="1">
      <alignment horizontal="justify" vertical="top" wrapText="1"/>
    </xf>
    <xf numFmtId="0" fontId="8" fillId="0" borderId="2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justify" vertical="top" wrapText="1"/>
    </xf>
    <xf numFmtId="0" fontId="0" fillId="0" borderId="25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9" xfId="0" applyBorder="1" applyAlignment="1">
      <alignment horizontal="justify"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6" fillId="0" borderId="23" xfId="0" applyFont="1" applyBorder="1" applyAlignment="1">
      <alignment horizontal="justify" vertical="top" wrapText="1"/>
    </xf>
    <xf numFmtId="0" fontId="6" fillId="0" borderId="24" xfId="0" applyFont="1" applyBorder="1" applyAlignment="1">
      <alignment horizontal="justify" vertical="top" wrapText="1"/>
    </xf>
    <xf numFmtId="0" fontId="6" fillId="0" borderId="25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  <xf numFmtId="0" fontId="6" fillId="0" borderId="19" xfId="0" applyFont="1" applyBorder="1" applyAlignment="1">
      <alignment horizontal="justify" vertical="top" wrapText="1"/>
    </xf>
    <xf numFmtId="0" fontId="6" fillId="0" borderId="26" xfId="0" applyFont="1" applyBorder="1" applyAlignment="1">
      <alignment horizontal="justify" vertical="top" wrapText="1"/>
    </xf>
    <xf numFmtId="0" fontId="6" fillId="0" borderId="22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top" wrapText="1"/>
    </xf>
    <xf numFmtId="0" fontId="4" fillId="0" borderId="26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0" fillId="0" borderId="26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0" fillId="0" borderId="20" xfId="0" applyBorder="1" applyAlignment="1">
      <alignment wrapText="1"/>
    </xf>
    <xf numFmtId="0" fontId="0" fillId="0" borderId="0" xfId="0" applyAlignment="1">
      <alignment wrapText="1"/>
    </xf>
    <xf numFmtId="0" fontId="4" fillId="0" borderId="2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0" fillId="0" borderId="26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4" fillId="0" borderId="23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14" fontId="0" fillId="0" borderId="26" xfId="0" applyNumberFormat="1" applyBorder="1" applyAlignment="1">
      <alignment horizontal="center" vertical="top" wrapText="1"/>
    </xf>
    <xf numFmtId="14" fontId="0" fillId="0" borderId="16" xfId="0" applyNumberForma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14" fontId="0" fillId="0" borderId="22" xfId="0" applyNumberForma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1" fillId="0" borderId="23" xfId="0" applyFont="1" applyBorder="1" applyAlignment="1">
      <alignment vertical="top" wrapText="1"/>
    </xf>
    <xf numFmtId="0" fontId="11" fillId="0" borderId="24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left" vertical="center"/>
    </xf>
    <xf numFmtId="0" fontId="40" fillId="0" borderId="9" xfId="0" applyFont="1" applyFill="1" applyBorder="1" applyAlignment="1">
      <alignment horizontal="left" vertical="center"/>
    </xf>
    <xf numFmtId="0" fontId="40" fillId="0" borderId="10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left" vertical="center" wrapText="1"/>
    </xf>
    <xf numFmtId="0" fontId="40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colors>
    <mruColors>
      <color rgb="FFFF33CC"/>
      <color rgb="FF00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4"/>
  <sheetViews>
    <sheetView topLeftCell="A19" workbookViewId="0">
      <selection activeCell="B147" sqref="B147"/>
    </sheetView>
  </sheetViews>
  <sheetFormatPr defaultColWidth="7.93359375" defaultRowHeight="15" x14ac:dyDescent="0.2"/>
  <cols>
    <col min="1" max="1" width="4.9765625" customWidth="1"/>
    <col min="2" max="2" width="38.47265625" customWidth="1"/>
    <col min="12" max="12" width="13.5859375" customWidth="1"/>
    <col min="13" max="13" width="15.73828125" customWidth="1"/>
  </cols>
  <sheetData>
    <row r="1" spans="1:13" ht="25.5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x14ac:dyDescent="0.2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x14ac:dyDescent="0.2">
      <c r="A3" s="181" t="s">
        <v>165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x14ac:dyDescent="0.2">
      <c r="A4" s="182" t="s">
        <v>155</v>
      </c>
      <c r="B4" s="183"/>
      <c r="C4" s="183"/>
      <c r="D4" s="184"/>
      <c r="E4" s="182" t="s">
        <v>156</v>
      </c>
      <c r="F4" s="183"/>
      <c r="G4" s="183"/>
      <c r="H4" s="184"/>
      <c r="I4" s="185" t="s">
        <v>2</v>
      </c>
      <c r="J4" s="183"/>
      <c r="K4" s="183"/>
      <c r="L4" s="183"/>
      <c r="M4" s="184"/>
    </row>
    <row r="5" spans="1:13" x14ac:dyDescent="0.2">
      <c r="A5" s="186" t="s">
        <v>3</v>
      </c>
      <c r="B5" s="187"/>
      <c r="C5" s="187"/>
      <c r="D5" s="188"/>
      <c r="E5" s="186" t="s">
        <v>4</v>
      </c>
      <c r="F5" s="187"/>
      <c r="G5" s="187"/>
      <c r="H5" s="188"/>
      <c r="I5" s="192" t="s">
        <v>5</v>
      </c>
      <c r="J5" s="192"/>
      <c r="K5" s="192"/>
      <c r="L5" s="192" t="s">
        <v>166</v>
      </c>
      <c r="M5" s="192"/>
    </row>
    <row r="6" spans="1:13" x14ac:dyDescent="0.2">
      <c r="A6" s="189"/>
      <c r="B6" s="190"/>
      <c r="C6" s="190"/>
      <c r="D6" s="191"/>
      <c r="E6" s="189"/>
      <c r="F6" s="190"/>
      <c r="G6" s="190"/>
      <c r="H6" s="191"/>
      <c r="I6" s="182" t="s">
        <v>6</v>
      </c>
      <c r="J6" s="193"/>
      <c r="K6" s="193"/>
      <c r="L6" s="193"/>
      <c r="M6" s="194"/>
    </row>
    <row r="7" spans="1:13" ht="27.75" x14ac:dyDescent="0.2">
      <c r="A7" s="177" t="s">
        <v>7</v>
      </c>
      <c r="B7" s="178"/>
      <c r="C7" s="177" t="s">
        <v>157</v>
      </c>
      <c r="D7" s="178"/>
      <c r="E7" s="1" t="s">
        <v>8</v>
      </c>
      <c r="F7" s="177" t="s">
        <v>158</v>
      </c>
      <c r="G7" s="179"/>
      <c r="H7" s="178"/>
      <c r="I7" s="177" t="s">
        <v>9</v>
      </c>
      <c r="J7" s="179"/>
      <c r="K7" s="179"/>
      <c r="L7" s="178"/>
      <c r="M7" s="1" t="s">
        <v>10</v>
      </c>
    </row>
    <row r="8" spans="1:13" x14ac:dyDescent="0.2">
      <c r="A8" s="177" t="s">
        <v>11</v>
      </c>
      <c r="B8" s="178"/>
      <c r="C8" s="177">
        <v>9583987151</v>
      </c>
      <c r="D8" s="178"/>
      <c r="E8" s="1" t="s">
        <v>12</v>
      </c>
      <c r="F8" s="177">
        <v>9937870532</v>
      </c>
      <c r="G8" s="179"/>
      <c r="H8" s="178"/>
      <c r="I8" s="177" t="s">
        <v>159</v>
      </c>
      <c r="J8" s="179"/>
      <c r="K8" s="179"/>
      <c r="L8" s="178"/>
      <c r="M8" s="5" t="s">
        <v>160</v>
      </c>
    </row>
    <row r="9" spans="1:13" x14ac:dyDescent="0.2">
      <c r="A9" s="177" t="s">
        <v>13</v>
      </c>
      <c r="B9" s="178"/>
      <c r="C9" s="177"/>
      <c r="D9" s="178"/>
      <c r="E9" s="2" t="s">
        <v>13</v>
      </c>
      <c r="F9" s="177">
        <v>6641226428</v>
      </c>
      <c r="G9" s="179"/>
      <c r="H9" s="178"/>
      <c r="I9" s="177" t="s">
        <v>161</v>
      </c>
      <c r="J9" s="179"/>
      <c r="K9" s="179"/>
      <c r="L9" s="178"/>
      <c r="M9" s="5" t="s">
        <v>162</v>
      </c>
    </row>
    <row r="10" spans="1:13" x14ac:dyDescent="0.2">
      <c r="A10" s="195"/>
      <c r="B10" s="195"/>
      <c r="C10" s="195"/>
      <c r="D10" s="195"/>
      <c r="E10" s="195"/>
      <c r="F10" s="195"/>
      <c r="G10" s="195"/>
      <c r="H10" s="195"/>
      <c r="I10" s="177" t="s">
        <v>164</v>
      </c>
      <c r="J10" s="179"/>
      <c r="K10" s="179"/>
      <c r="L10" s="178"/>
      <c r="M10" s="5" t="s">
        <v>163</v>
      </c>
    </row>
    <row r="11" spans="1:13" x14ac:dyDescent="0.2">
      <c r="A11" s="195"/>
      <c r="B11" s="195"/>
      <c r="C11" s="195"/>
      <c r="D11" s="195"/>
      <c r="E11" s="195"/>
      <c r="F11" s="195"/>
      <c r="G11" s="195"/>
      <c r="H11" s="195"/>
      <c r="I11" s="177"/>
      <c r="J11" s="179"/>
      <c r="K11" s="179"/>
      <c r="L11" s="178"/>
      <c r="M11" s="1"/>
    </row>
    <row r="12" spans="1:13" x14ac:dyDescent="0.2">
      <c r="A12" s="195"/>
      <c r="B12" s="195"/>
      <c r="C12" s="195"/>
      <c r="D12" s="195"/>
      <c r="E12" s="195"/>
      <c r="F12" s="195"/>
      <c r="G12" s="195"/>
      <c r="H12" s="195"/>
      <c r="I12" s="177" t="s">
        <v>14</v>
      </c>
      <c r="J12" s="179"/>
      <c r="K12" s="179"/>
      <c r="L12" s="178"/>
      <c r="M12" s="1"/>
    </row>
    <row r="13" spans="1:13" x14ac:dyDescent="0.2">
      <c r="A13" s="196" t="s">
        <v>15</v>
      </c>
      <c r="B13" s="196" t="s">
        <v>16</v>
      </c>
      <c r="C13" s="196" t="s">
        <v>17</v>
      </c>
      <c r="D13" s="196" t="s">
        <v>18</v>
      </c>
      <c r="E13" s="196" t="s">
        <v>19</v>
      </c>
      <c r="F13" s="196" t="s">
        <v>20</v>
      </c>
      <c r="G13" s="196" t="s">
        <v>21</v>
      </c>
      <c r="H13" s="198" t="s">
        <v>22</v>
      </c>
      <c r="I13" s="199"/>
      <c r="J13" s="200"/>
      <c r="K13" s="196" t="s">
        <v>23</v>
      </c>
      <c r="L13" s="196" t="s">
        <v>24</v>
      </c>
      <c r="M13" s="196" t="s">
        <v>25</v>
      </c>
    </row>
    <row r="14" spans="1:13" x14ac:dyDescent="0.2">
      <c r="A14" s="197"/>
      <c r="B14" s="197"/>
      <c r="C14" s="197"/>
      <c r="D14" s="197"/>
      <c r="E14" s="197"/>
      <c r="F14" s="197"/>
      <c r="G14" s="197"/>
      <c r="H14" s="3" t="s">
        <v>26</v>
      </c>
      <c r="I14" s="3" t="s">
        <v>27</v>
      </c>
      <c r="J14" s="3" t="s">
        <v>28</v>
      </c>
      <c r="K14" s="197"/>
      <c r="L14" s="197"/>
      <c r="M14" s="197"/>
    </row>
    <row r="15" spans="1:13" x14ac:dyDescent="0.2">
      <c r="A15" s="6">
        <v>1</v>
      </c>
      <c r="B15" s="6" t="s">
        <v>41</v>
      </c>
      <c r="C15" s="6" t="s">
        <v>42</v>
      </c>
      <c r="D15" s="6"/>
      <c r="E15" s="6"/>
      <c r="F15" s="6"/>
      <c r="G15" s="6"/>
      <c r="H15" s="6">
        <v>37</v>
      </c>
      <c r="I15" s="6">
        <v>35</v>
      </c>
      <c r="J15" s="6">
        <f>SUM(H15:I15)</f>
        <v>72</v>
      </c>
      <c r="K15" s="6"/>
      <c r="L15" s="7">
        <v>41760</v>
      </c>
      <c r="M15" s="6" t="s">
        <v>33</v>
      </c>
    </row>
    <row r="16" spans="1:13" x14ac:dyDescent="0.2">
      <c r="A16" s="6">
        <v>2</v>
      </c>
      <c r="B16" s="6" t="s">
        <v>43</v>
      </c>
      <c r="C16" s="6" t="s">
        <v>42</v>
      </c>
      <c r="D16" s="6"/>
      <c r="E16" s="6"/>
      <c r="F16" s="6"/>
      <c r="G16" s="6"/>
      <c r="H16" s="6">
        <v>52</v>
      </c>
      <c r="I16" s="6">
        <v>43</v>
      </c>
      <c r="J16" s="6">
        <f t="shared" ref="J16:J50" si="0">SUM(H16:I16)</f>
        <v>95</v>
      </c>
      <c r="K16" s="6"/>
      <c r="L16" s="7">
        <v>41761</v>
      </c>
      <c r="M16" s="6" t="s">
        <v>34</v>
      </c>
    </row>
    <row r="17" spans="1:13" x14ac:dyDescent="0.2">
      <c r="A17" s="6">
        <v>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">
        <v>41762</v>
      </c>
      <c r="M17" s="6" t="s">
        <v>35</v>
      </c>
    </row>
    <row r="18" spans="1:13" x14ac:dyDescent="0.2">
      <c r="A18" s="6">
        <v>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7">
        <v>41763</v>
      </c>
      <c r="M18" s="6" t="s">
        <v>29</v>
      </c>
    </row>
    <row r="19" spans="1:13" x14ac:dyDescent="0.2">
      <c r="A19" s="6">
        <v>5</v>
      </c>
      <c r="B19" s="9" t="s">
        <v>44</v>
      </c>
      <c r="C19" s="6" t="s">
        <v>42</v>
      </c>
      <c r="D19" s="6"/>
      <c r="E19" s="6"/>
      <c r="F19" s="6"/>
      <c r="G19" s="6"/>
      <c r="H19" s="6">
        <v>36</v>
      </c>
      <c r="I19" s="6">
        <v>42</v>
      </c>
      <c r="J19" s="6">
        <f t="shared" si="0"/>
        <v>78</v>
      </c>
      <c r="K19" s="6"/>
      <c r="L19" s="7">
        <v>41764</v>
      </c>
      <c r="M19" s="6" t="s">
        <v>30</v>
      </c>
    </row>
    <row r="20" spans="1:13" x14ac:dyDescent="0.2">
      <c r="A20" s="6">
        <v>6</v>
      </c>
      <c r="B20" s="9" t="s">
        <v>45</v>
      </c>
      <c r="C20" s="6" t="s">
        <v>42</v>
      </c>
      <c r="D20" s="6"/>
      <c r="E20" s="6"/>
      <c r="F20" s="6"/>
      <c r="G20" s="6"/>
      <c r="H20" s="6">
        <v>44</v>
      </c>
      <c r="I20" s="6">
        <v>47</v>
      </c>
      <c r="J20" s="6">
        <f t="shared" si="0"/>
        <v>91</v>
      </c>
      <c r="K20" s="6"/>
      <c r="L20" s="7">
        <v>41765</v>
      </c>
      <c r="M20" s="6" t="s">
        <v>31</v>
      </c>
    </row>
    <row r="21" spans="1:13" x14ac:dyDescent="0.2">
      <c r="A21" s="6">
        <v>7</v>
      </c>
      <c r="B21" s="9" t="s">
        <v>46</v>
      </c>
      <c r="C21" s="6" t="s">
        <v>42</v>
      </c>
      <c r="D21" s="6"/>
      <c r="E21" s="6"/>
      <c r="F21" s="6"/>
      <c r="G21" s="6"/>
      <c r="H21" s="6">
        <v>35</v>
      </c>
      <c r="I21" s="6">
        <v>50</v>
      </c>
      <c r="J21" s="6">
        <f t="shared" si="0"/>
        <v>85</v>
      </c>
      <c r="K21" s="6"/>
      <c r="L21" s="7">
        <v>41766</v>
      </c>
      <c r="M21" s="6" t="s">
        <v>32</v>
      </c>
    </row>
    <row r="22" spans="1:13" x14ac:dyDescent="0.2">
      <c r="A22" s="6">
        <v>8</v>
      </c>
      <c r="B22" s="6" t="s">
        <v>47</v>
      </c>
      <c r="C22" s="6" t="s">
        <v>42</v>
      </c>
      <c r="D22" s="6"/>
      <c r="E22" s="6"/>
      <c r="F22" s="6"/>
      <c r="G22" s="6"/>
      <c r="H22" s="6">
        <v>43</v>
      </c>
      <c r="I22" s="6">
        <v>41</v>
      </c>
      <c r="J22" s="6">
        <f>SUM(H22:I22)</f>
        <v>84</v>
      </c>
      <c r="K22" s="6"/>
      <c r="L22" s="7">
        <v>41767</v>
      </c>
      <c r="M22" s="6" t="s">
        <v>33</v>
      </c>
    </row>
    <row r="23" spans="1:13" x14ac:dyDescent="0.2">
      <c r="A23" s="6">
        <v>9</v>
      </c>
      <c r="B23" s="6" t="s">
        <v>48</v>
      </c>
      <c r="C23" s="6" t="s">
        <v>42</v>
      </c>
      <c r="D23" s="6"/>
      <c r="E23" s="6"/>
      <c r="F23" s="6"/>
      <c r="G23" s="6"/>
      <c r="H23" s="6">
        <v>47</v>
      </c>
      <c r="I23" s="6">
        <v>44</v>
      </c>
      <c r="J23" s="6">
        <f t="shared" si="0"/>
        <v>91</v>
      </c>
      <c r="K23" s="6"/>
      <c r="L23" s="7">
        <v>41768</v>
      </c>
      <c r="M23" s="6" t="s">
        <v>34</v>
      </c>
    </row>
    <row r="24" spans="1:13" x14ac:dyDescent="0.2">
      <c r="A24" s="6">
        <v>10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7">
        <v>41769</v>
      </c>
      <c r="M24" s="6" t="s">
        <v>35</v>
      </c>
    </row>
    <row r="25" spans="1:13" x14ac:dyDescent="0.2">
      <c r="A25" s="6">
        <v>11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7">
        <v>41770</v>
      </c>
      <c r="M25" s="6" t="s">
        <v>29</v>
      </c>
    </row>
    <row r="26" spans="1:13" x14ac:dyDescent="0.2">
      <c r="A26" s="6">
        <v>12</v>
      </c>
      <c r="B26" s="6" t="s">
        <v>49</v>
      </c>
      <c r="C26" s="6" t="s">
        <v>42</v>
      </c>
      <c r="D26" s="6"/>
      <c r="E26" s="6"/>
      <c r="F26" s="6"/>
      <c r="G26" s="6"/>
      <c r="H26" s="6">
        <v>44</v>
      </c>
      <c r="I26" s="6">
        <v>42</v>
      </c>
      <c r="J26" s="6">
        <f t="shared" si="0"/>
        <v>86</v>
      </c>
      <c r="K26" s="6"/>
      <c r="L26" s="7">
        <v>41771</v>
      </c>
      <c r="M26" s="6" t="s">
        <v>30</v>
      </c>
    </row>
    <row r="27" spans="1:13" x14ac:dyDescent="0.2">
      <c r="A27" s="6">
        <v>13</v>
      </c>
      <c r="B27" s="6" t="s">
        <v>50</v>
      </c>
      <c r="C27" s="6" t="s">
        <v>42</v>
      </c>
      <c r="D27" s="6"/>
      <c r="E27" s="6"/>
      <c r="F27" s="6"/>
      <c r="G27" s="6"/>
      <c r="H27" s="6">
        <v>42</v>
      </c>
      <c r="I27" s="6">
        <v>37</v>
      </c>
      <c r="J27" s="6">
        <f t="shared" si="0"/>
        <v>79</v>
      </c>
      <c r="K27" s="6"/>
      <c r="L27" s="7">
        <v>41772</v>
      </c>
      <c r="M27" s="6" t="s">
        <v>31</v>
      </c>
    </row>
    <row r="28" spans="1:13" x14ac:dyDescent="0.2">
      <c r="A28" s="6">
        <v>14</v>
      </c>
      <c r="B28" s="6" t="s">
        <v>51</v>
      </c>
      <c r="C28" s="6" t="s">
        <v>42</v>
      </c>
      <c r="D28" s="6"/>
      <c r="E28" s="6"/>
      <c r="F28" s="6"/>
      <c r="G28" s="6"/>
      <c r="H28" s="6">
        <v>53</v>
      </c>
      <c r="I28" s="6">
        <v>53</v>
      </c>
      <c r="J28" s="6">
        <f t="shared" si="0"/>
        <v>106</v>
      </c>
      <c r="K28" s="6"/>
      <c r="L28" s="7">
        <v>41773</v>
      </c>
      <c r="M28" s="6" t="s">
        <v>32</v>
      </c>
    </row>
    <row r="29" spans="1:13" x14ac:dyDescent="0.2">
      <c r="A29" s="6">
        <v>15</v>
      </c>
      <c r="B29" s="6" t="s">
        <v>52</v>
      </c>
      <c r="C29" s="6" t="s">
        <v>42</v>
      </c>
      <c r="D29" s="6"/>
      <c r="E29" s="6"/>
      <c r="F29" s="6"/>
      <c r="G29" s="6"/>
      <c r="H29" s="6">
        <v>53</v>
      </c>
      <c r="I29" s="6">
        <v>59</v>
      </c>
      <c r="J29" s="6">
        <f t="shared" si="0"/>
        <v>112</v>
      </c>
      <c r="K29" s="6"/>
      <c r="L29" s="7">
        <v>41774</v>
      </c>
      <c r="M29" s="6" t="s">
        <v>33</v>
      </c>
    </row>
    <row r="30" spans="1:13" x14ac:dyDescent="0.2">
      <c r="A30" s="6">
        <v>16</v>
      </c>
      <c r="B30" s="6" t="s">
        <v>53</v>
      </c>
      <c r="C30" s="6" t="s">
        <v>42</v>
      </c>
      <c r="D30" s="6"/>
      <c r="E30" s="6"/>
      <c r="F30" s="6"/>
      <c r="G30" s="6"/>
      <c r="H30" s="6">
        <v>53</v>
      </c>
      <c r="I30" s="6">
        <v>43</v>
      </c>
      <c r="J30" s="6">
        <f t="shared" si="0"/>
        <v>96</v>
      </c>
      <c r="K30" s="6"/>
      <c r="L30" s="7">
        <v>41775</v>
      </c>
      <c r="M30" s="6" t="s">
        <v>34</v>
      </c>
    </row>
    <row r="31" spans="1:13" x14ac:dyDescent="0.2">
      <c r="A31" s="6">
        <v>17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7">
        <v>41776</v>
      </c>
      <c r="M31" s="6" t="s">
        <v>35</v>
      </c>
    </row>
    <row r="32" spans="1:13" x14ac:dyDescent="0.2">
      <c r="A32" s="6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7">
        <v>41777</v>
      </c>
      <c r="M32" s="6" t="s">
        <v>29</v>
      </c>
    </row>
    <row r="33" spans="1:13" x14ac:dyDescent="0.2">
      <c r="A33" s="6">
        <v>19</v>
      </c>
      <c r="B33" s="9" t="s">
        <v>54</v>
      </c>
      <c r="C33" s="6" t="s">
        <v>42</v>
      </c>
      <c r="D33" s="6"/>
      <c r="E33" s="6"/>
      <c r="F33" s="6"/>
      <c r="G33" s="6"/>
      <c r="H33" s="6">
        <v>55</v>
      </c>
      <c r="I33" s="6">
        <v>53</v>
      </c>
      <c r="J33" s="6">
        <f>SUM(H33:I33)</f>
        <v>108</v>
      </c>
      <c r="K33" s="6"/>
      <c r="L33" s="7">
        <v>41778</v>
      </c>
      <c r="M33" s="6" t="s">
        <v>30</v>
      </c>
    </row>
    <row r="34" spans="1:13" x14ac:dyDescent="0.2">
      <c r="A34" s="6">
        <v>20</v>
      </c>
      <c r="B34" s="9" t="s">
        <v>55</v>
      </c>
      <c r="C34" s="6" t="s">
        <v>42</v>
      </c>
      <c r="D34" s="6"/>
      <c r="E34" s="6"/>
      <c r="F34" s="6"/>
      <c r="G34" s="6"/>
      <c r="H34" s="6">
        <v>40</v>
      </c>
      <c r="I34" s="6">
        <v>42</v>
      </c>
      <c r="J34" s="6">
        <f t="shared" si="0"/>
        <v>82</v>
      </c>
      <c r="K34" s="6"/>
      <c r="L34" s="7">
        <v>41779</v>
      </c>
      <c r="M34" s="6" t="s">
        <v>31</v>
      </c>
    </row>
    <row r="35" spans="1:13" x14ac:dyDescent="0.2">
      <c r="A35" s="6">
        <v>21</v>
      </c>
      <c r="B35" s="9" t="s">
        <v>56</v>
      </c>
      <c r="C35" s="6" t="s">
        <v>42</v>
      </c>
      <c r="D35" s="6"/>
      <c r="E35" s="6"/>
      <c r="F35" s="6"/>
      <c r="G35" s="6"/>
      <c r="H35" s="6">
        <v>42</v>
      </c>
      <c r="I35" s="6">
        <v>48</v>
      </c>
      <c r="J35" s="6">
        <v>90</v>
      </c>
      <c r="K35" s="6"/>
      <c r="L35" s="7">
        <v>41780</v>
      </c>
      <c r="M35" s="6" t="s">
        <v>32</v>
      </c>
    </row>
    <row r="36" spans="1:13" x14ac:dyDescent="0.2">
      <c r="A36" s="6">
        <v>22</v>
      </c>
      <c r="B36" s="9" t="s">
        <v>57</v>
      </c>
      <c r="C36" s="6" t="s">
        <v>42</v>
      </c>
      <c r="D36" s="6"/>
      <c r="E36" s="6"/>
      <c r="F36" s="6"/>
      <c r="G36" s="6"/>
      <c r="H36" s="6">
        <v>46</v>
      </c>
      <c r="I36" s="6">
        <v>50</v>
      </c>
      <c r="J36" s="6">
        <v>96</v>
      </c>
      <c r="K36" s="6"/>
      <c r="L36" s="7">
        <v>41781</v>
      </c>
      <c r="M36" s="6" t="s">
        <v>33</v>
      </c>
    </row>
    <row r="37" spans="1:13" x14ac:dyDescent="0.2">
      <c r="A37" s="6">
        <v>23</v>
      </c>
      <c r="B37" s="9" t="s">
        <v>58</v>
      </c>
      <c r="C37" s="6" t="s">
        <v>42</v>
      </c>
      <c r="D37" s="6"/>
      <c r="E37" s="6"/>
      <c r="F37" s="6"/>
      <c r="G37" s="6"/>
      <c r="H37" s="6">
        <v>45</v>
      </c>
      <c r="I37" s="6">
        <v>52</v>
      </c>
      <c r="J37" s="6">
        <f t="shared" si="0"/>
        <v>97</v>
      </c>
      <c r="K37" s="6"/>
      <c r="L37" s="7">
        <v>41782</v>
      </c>
      <c r="M37" s="6" t="s">
        <v>34</v>
      </c>
    </row>
    <row r="38" spans="1:13" x14ac:dyDescent="0.2">
      <c r="A38" s="6">
        <v>24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7">
        <v>41783</v>
      </c>
      <c r="M38" s="6" t="s">
        <v>35</v>
      </c>
    </row>
    <row r="39" spans="1:13" x14ac:dyDescent="0.2">
      <c r="A39" s="6">
        <v>25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7">
        <v>41784</v>
      </c>
      <c r="M39" s="6" t="s">
        <v>29</v>
      </c>
    </row>
    <row r="40" spans="1:13" x14ac:dyDescent="0.2">
      <c r="A40" s="6">
        <v>26</v>
      </c>
      <c r="B40" s="6" t="s">
        <v>59</v>
      </c>
      <c r="C40" s="6" t="s">
        <v>42</v>
      </c>
      <c r="D40" s="6"/>
      <c r="E40" s="6"/>
      <c r="F40" s="6"/>
      <c r="G40" s="6"/>
      <c r="H40" s="6">
        <v>42</v>
      </c>
      <c r="I40" s="6">
        <v>39</v>
      </c>
      <c r="J40" s="6">
        <v>81</v>
      </c>
      <c r="K40" s="6"/>
      <c r="L40" s="7">
        <v>41785</v>
      </c>
      <c r="M40" s="6" t="s">
        <v>30</v>
      </c>
    </row>
    <row r="41" spans="1:13" x14ac:dyDescent="0.2">
      <c r="A41" s="6">
        <v>27</v>
      </c>
      <c r="B41" s="9" t="s">
        <v>60</v>
      </c>
      <c r="C41" s="6" t="s">
        <v>42</v>
      </c>
      <c r="D41" s="6"/>
      <c r="E41" s="6"/>
      <c r="F41" s="6"/>
      <c r="G41" s="6"/>
      <c r="H41" s="6">
        <v>44</v>
      </c>
      <c r="I41" s="6">
        <v>42</v>
      </c>
      <c r="J41" s="6">
        <v>86</v>
      </c>
      <c r="K41" s="6"/>
      <c r="L41" s="7">
        <v>41786</v>
      </c>
      <c r="M41" s="6" t="s">
        <v>31</v>
      </c>
    </row>
    <row r="42" spans="1:13" x14ac:dyDescent="0.2">
      <c r="A42" s="6">
        <v>28</v>
      </c>
      <c r="B42" s="202" t="s">
        <v>61</v>
      </c>
      <c r="C42" s="203"/>
      <c r="D42" s="204"/>
      <c r="E42" s="6"/>
      <c r="F42" s="6"/>
      <c r="G42" s="6"/>
      <c r="H42" s="6"/>
      <c r="I42" s="6"/>
      <c r="J42" s="6"/>
      <c r="K42" s="6"/>
      <c r="L42" s="7">
        <v>41787</v>
      </c>
      <c r="M42" s="6" t="s">
        <v>32</v>
      </c>
    </row>
    <row r="43" spans="1:13" x14ac:dyDescent="0.2">
      <c r="A43" s="6">
        <v>29</v>
      </c>
      <c r="B43" s="9" t="s">
        <v>62</v>
      </c>
      <c r="C43" s="6" t="s">
        <v>42</v>
      </c>
      <c r="D43" s="6"/>
      <c r="E43" s="6"/>
      <c r="F43" s="6"/>
      <c r="G43" s="6"/>
      <c r="H43" s="6">
        <v>53</v>
      </c>
      <c r="I43" s="6">
        <v>44</v>
      </c>
      <c r="J43" s="6">
        <f t="shared" si="0"/>
        <v>97</v>
      </c>
      <c r="K43" s="6"/>
      <c r="L43" s="7">
        <v>41788</v>
      </c>
      <c r="M43" s="6" t="s">
        <v>33</v>
      </c>
    </row>
    <row r="44" spans="1:13" x14ac:dyDescent="0.2">
      <c r="A44" s="6">
        <v>30</v>
      </c>
      <c r="B44" s="9" t="s">
        <v>63</v>
      </c>
      <c r="C44" s="6" t="s">
        <v>42</v>
      </c>
      <c r="D44" s="6"/>
      <c r="E44" s="6"/>
      <c r="F44" s="6"/>
      <c r="G44" s="6"/>
      <c r="H44" s="6">
        <v>52</v>
      </c>
      <c r="I44" s="6">
        <v>45</v>
      </c>
      <c r="J44" s="6">
        <f t="shared" si="0"/>
        <v>97</v>
      </c>
      <c r="K44" s="6"/>
      <c r="L44" s="7">
        <v>41789</v>
      </c>
      <c r="M44" s="6" t="s">
        <v>34</v>
      </c>
    </row>
    <row r="45" spans="1:13" x14ac:dyDescent="0.2">
      <c r="A45" s="6">
        <v>31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7">
        <v>41790</v>
      </c>
      <c r="M45" s="6" t="s">
        <v>35</v>
      </c>
    </row>
    <row r="46" spans="1:13" x14ac:dyDescent="0.2">
      <c r="A46" s="6">
        <v>32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7">
        <v>41791</v>
      </c>
      <c r="M46" s="6" t="s">
        <v>29</v>
      </c>
    </row>
    <row r="47" spans="1:13" x14ac:dyDescent="0.2">
      <c r="A47" s="6">
        <v>33</v>
      </c>
      <c r="B47" s="6" t="s">
        <v>64</v>
      </c>
      <c r="C47" s="6" t="s">
        <v>42</v>
      </c>
      <c r="D47" s="6"/>
      <c r="E47" s="6"/>
      <c r="F47" s="6"/>
      <c r="G47" s="6"/>
      <c r="H47" s="6">
        <v>53</v>
      </c>
      <c r="I47" s="6">
        <v>44</v>
      </c>
      <c r="J47" s="6">
        <v>97</v>
      </c>
      <c r="K47" s="6"/>
      <c r="L47" s="7">
        <v>41792</v>
      </c>
      <c r="M47" s="6" t="s">
        <v>30</v>
      </c>
    </row>
    <row r="48" spans="1:13" x14ac:dyDescent="0.2">
      <c r="A48" s="6">
        <v>34</v>
      </c>
      <c r="B48" s="9" t="s">
        <v>65</v>
      </c>
      <c r="C48" s="6" t="s">
        <v>42</v>
      </c>
      <c r="D48" s="6"/>
      <c r="E48" s="6"/>
      <c r="F48" s="6"/>
      <c r="G48" s="6"/>
      <c r="H48" s="6">
        <v>49</v>
      </c>
      <c r="I48" s="6">
        <v>51</v>
      </c>
      <c r="J48" s="6">
        <v>100</v>
      </c>
      <c r="K48" s="6"/>
      <c r="L48" s="7">
        <v>41793</v>
      </c>
      <c r="M48" s="6" t="s">
        <v>31</v>
      </c>
    </row>
    <row r="49" spans="1:13" x14ac:dyDescent="0.2">
      <c r="A49" s="6">
        <v>35</v>
      </c>
      <c r="B49" s="6" t="s">
        <v>66</v>
      </c>
      <c r="C49" s="6" t="s">
        <v>42</v>
      </c>
      <c r="D49" s="6"/>
      <c r="E49" s="6"/>
      <c r="F49" s="6"/>
      <c r="G49" s="6"/>
      <c r="H49" s="6">
        <v>51</v>
      </c>
      <c r="I49" s="6">
        <v>63</v>
      </c>
      <c r="J49" s="6">
        <f t="shared" si="0"/>
        <v>114</v>
      </c>
      <c r="K49" s="6"/>
      <c r="L49" s="7">
        <v>41794</v>
      </c>
      <c r="M49" s="6" t="s">
        <v>32</v>
      </c>
    </row>
    <row r="50" spans="1:13" x14ac:dyDescent="0.2">
      <c r="A50" s="6">
        <v>36</v>
      </c>
      <c r="B50" s="9" t="s">
        <v>67</v>
      </c>
      <c r="C50" s="6" t="s">
        <v>42</v>
      </c>
      <c r="D50" s="6"/>
      <c r="E50" s="6"/>
      <c r="F50" s="6"/>
      <c r="G50" s="6"/>
      <c r="H50" s="6">
        <v>45</v>
      </c>
      <c r="I50" s="6">
        <v>49</v>
      </c>
      <c r="J50" s="6">
        <f t="shared" si="0"/>
        <v>94</v>
      </c>
      <c r="K50" s="6"/>
      <c r="L50" s="7">
        <v>41795</v>
      </c>
      <c r="M50" s="6" t="s">
        <v>33</v>
      </c>
    </row>
    <row r="51" spans="1:13" x14ac:dyDescent="0.2">
      <c r="A51" s="6">
        <v>37</v>
      </c>
      <c r="B51" s="6" t="s">
        <v>68</v>
      </c>
      <c r="C51" s="6" t="s">
        <v>42</v>
      </c>
      <c r="D51" s="6"/>
      <c r="E51" s="6"/>
      <c r="F51" s="6"/>
      <c r="G51" s="6"/>
      <c r="H51" s="6"/>
      <c r="I51" s="6"/>
      <c r="J51" s="6">
        <v>98</v>
      </c>
      <c r="K51" s="6"/>
      <c r="L51" s="7">
        <v>41796</v>
      </c>
      <c r="M51" s="6" t="s">
        <v>34</v>
      </c>
    </row>
    <row r="52" spans="1:13" x14ac:dyDescent="0.2">
      <c r="A52" s="6">
        <v>38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7">
        <v>41797</v>
      </c>
      <c r="M52" s="6" t="s">
        <v>35</v>
      </c>
    </row>
    <row r="53" spans="1:13" x14ac:dyDescent="0.2">
      <c r="A53" s="6">
        <v>39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7">
        <v>41798</v>
      </c>
      <c r="M53" s="6" t="s">
        <v>29</v>
      </c>
    </row>
    <row r="54" spans="1:13" x14ac:dyDescent="0.2">
      <c r="A54" s="6">
        <v>40</v>
      </c>
      <c r="B54" s="6" t="s">
        <v>69</v>
      </c>
      <c r="C54" s="6" t="s">
        <v>42</v>
      </c>
      <c r="D54" s="6"/>
      <c r="E54" s="6"/>
      <c r="F54" s="6"/>
      <c r="G54" s="6"/>
      <c r="H54" s="6"/>
      <c r="I54" s="6"/>
      <c r="J54" s="6">
        <v>90</v>
      </c>
      <c r="K54" s="6"/>
      <c r="L54" s="7">
        <v>41799</v>
      </c>
      <c r="M54" s="6" t="s">
        <v>30</v>
      </c>
    </row>
    <row r="55" spans="1:13" ht="27.75" x14ac:dyDescent="0.2">
      <c r="A55" s="6">
        <v>41</v>
      </c>
      <c r="B55" s="9" t="s">
        <v>70</v>
      </c>
      <c r="C55" s="6" t="s">
        <v>42</v>
      </c>
      <c r="D55" s="6"/>
      <c r="E55" s="6"/>
      <c r="F55" s="6"/>
      <c r="G55" s="6"/>
      <c r="H55" s="6"/>
      <c r="I55" s="6"/>
      <c r="J55" s="6">
        <v>99</v>
      </c>
      <c r="K55" s="6"/>
      <c r="L55" s="7">
        <v>41800</v>
      </c>
      <c r="M55" s="6" t="s">
        <v>31</v>
      </c>
    </row>
    <row r="56" spans="1:13" x14ac:dyDescent="0.2">
      <c r="A56" s="6">
        <v>42</v>
      </c>
      <c r="B56" s="6" t="s">
        <v>71</v>
      </c>
      <c r="C56" s="6" t="s">
        <v>42</v>
      </c>
      <c r="D56" s="6"/>
      <c r="E56" s="6"/>
      <c r="F56" s="6"/>
      <c r="G56" s="6"/>
      <c r="H56" s="6"/>
      <c r="I56" s="6"/>
      <c r="J56" s="6">
        <v>80</v>
      </c>
      <c r="K56" s="6"/>
      <c r="L56" s="7">
        <v>41801</v>
      </c>
      <c r="M56" s="6" t="s">
        <v>32</v>
      </c>
    </row>
    <row r="57" spans="1:13" x14ac:dyDescent="0.2">
      <c r="A57" s="6">
        <v>43</v>
      </c>
      <c r="B57" s="6" t="s">
        <v>72</v>
      </c>
      <c r="C57" s="6" t="s">
        <v>42</v>
      </c>
      <c r="D57" s="6"/>
      <c r="E57" s="6"/>
      <c r="F57" s="6"/>
      <c r="G57" s="6"/>
      <c r="H57" s="6"/>
      <c r="I57" s="6"/>
      <c r="J57" s="6">
        <v>74</v>
      </c>
      <c r="K57" s="6"/>
      <c r="L57" s="7">
        <v>41802</v>
      </c>
      <c r="M57" s="6" t="s">
        <v>33</v>
      </c>
    </row>
    <row r="58" spans="1:13" x14ac:dyDescent="0.2">
      <c r="A58" s="6">
        <v>44</v>
      </c>
      <c r="B58" s="9" t="s">
        <v>73</v>
      </c>
      <c r="C58" s="6" t="s">
        <v>42</v>
      </c>
      <c r="D58" s="6"/>
      <c r="E58" s="6"/>
      <c r="F58" s="6"/>
      <c r="G58" s="6"/>
      <c r="H58" s="6"/>
      <c r="I58" s="6"/>
      <c r="J58" s="6">
        <v>79</v>
      </c>
      <c r="K58" s="6"/>
      <c r="L58" s="7">
        <v>41803</v>
      </c>
      <c r="M58" s="6" t="s">
        <v>34</v>
      </c>
    </row>
    <row r="59" spans="1:13" x14ac:dyDescent="0.2">
      <c r="A59" s="6">
        <v>45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7">
        <v>41804</v>
      </c>
      <c r="M59" s="6" t="s">
        <v>35</v>
      </c>
    </row>
    <row r="60" spans="1:13" x14ac:dyDescent="0.2">
      <c r="A60" s="6">
        <v>46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7">
        <v>41805</v>
      </c>
      <c r="M60" s="6" t="s">
        <v>29</v>
      </c>
    </row>
    <row r="61" spans="1:13" x14ac:dyDescent="0.2">
      <c r="A61" s="6">
        <v>47</v>
      </c>
      <c r="B61" s="6" t="s">
        <v>74</v>
      </c>
      <c r="C61" s="6" t="s">
        <v>42</v>
      </c>
      <c r="D61" s="6"/>
      <c r="E61" s="6"/>
      <c r="F61" s="6"/>
      <c r="G61" s="6"/>
      <c r="H61" s="6"/>
      <c r="I61" s="6"/>
      <c r="J61" s="6">
        <v>99</v>
      </c>
      <c r="K61" s="6"/>
      <c r="L61" s="7">
        <v>41806</v>
      </c>
      <c r="M61" s="6" t="s">
        <v>30</v>
      </c>
    </row>
    <row r="62" spans="1:13" x14ac:dyDescent="0.2">
      <c r="A62" s="6">
        <v>48</v>
      </c>
      <c r="B62" s="6" t="s">
        <v>75</v>
      </c>
      <c r="C62" s="6" t="s">
        <v>76</v>
      </c>
      <c r="D62" s="6"/>
      <c r="E62" s="6">
        <v>21040304802</v>
      </c>
      <c r="F62" s="6" t="s">
        <v>78</v>
      </c>
      <c r="G62" s="6"/>
      <c r="H62" s="6">
        <v>62</v>
      </c>
      <c r="I62" s="6">
        <v>60</v>
      </c>
      <c r="J62" s="6">
        <v>122</v>
      </c>
      <c r="K62" s="6"/>
      <c r="L62" s="7">
        <v>41807</v>
      </c>
      <c r="M62" s="6" t="s">
        <v>31</v>
      </c>
    </row>
    <row r="63" spans="1:13" x14ac:dyDescent="0.2">
      <c r="A63" s="6">
        <v>49</v>
      </c>
      <c r="B63" s="6" t="s">
        <v>77</v>
      </c>
      <c r="C63" s="6" t="s">
        <v>76</v>
      </c>
      <c r="D63" s="6"/>
      <c r="E63" s="6">
        <v>21040304851</v>
      </c>
      <c r="F63" s="6" t="s">
        <v>79</v>
      </c>
      <c r="G63" s="6"/>
      <c r="H63" s="6">
        <v>81</v>
      </c>
      <c r="I63" s="6">
        <v>81</v>
      </c>
      <c r="J63" s="6">
        <v>162</v>
      </c>
      <c r="K63" s="6"/>
      <c r="L63" s="7">
        <v>41808</v>
      </c>
      <c r="M63" s="6" t="s">
        <v>32</v>
      </c>
    </row>
    <row r="64" spans="1:13" ht="27.75" x14ac:dyDescent="0.2">
      <c r="A64" s="6">
        <v>50</v>
      </c>
      <c r="B64" s="9" t="s">
        <v>80</v>
      </c>
      <c r="C64" s="6"/>
      <c r="D64" s="6"/>
      <c r="E64" s="6">
        <v>21040305001</v>
      </c>
      <c r="F64" s="6"/>
      <c r="G64" s="6"/>
      <c r="H64" s="6"/>
      <c r="I64" s="6"/>
      <c r="J64" s="6">
        <v>131</v>
      </c>
      <c r="K64" s="6"/>
      <c r="L64" s="7">
        <v>41809</v>
      </c>
      <c r="M64" s="6" t="s">
        <v>33</v>
      </c>
    </row>
    <row r="65" spans="1:13" ht="27.75" x14ac:dyDescent="0.2">
      <c r="A65" s="6">
        <v>51</v>
      </c>
      <c r="B65" s="9" t="s">
        <v>81</v>
      </c>
      <c r="C65" s="6"/>
      <c r="D65" s="6"/>
      <c r="E65" s="6"/>
      <c r="F65" s="6"/>
      <c r="G65" s="6"/>
      <c r="H65" s="6"/>
      <c r="I65" s="6"/>
      <c r="J65" s="6">
        <v>114</v>
      </c>
      <c r="K65" s="6"/>
      <c r="L65" s="7">
        <v>41810</v>
      </c>
      <c r="M65" s="6" t="s">
        <v>34</v>
      </c>
    </row>
    <row r="66" spans="1:13" x14ac:dyDescent="0.2">
      <c r="A66" s="6">
        <v>52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7">
        <v>41811</v>
      </c>
      <c r="M66" s="6" t="s">
        <v>35</v>
      </c>
    </row>
    <row r="67" spans="1:13" x14ac:dyDescent="0.2">
      <c r="A67" s="6">
        <v>53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7">
        <v>41812</v>
      </c>
      <c r="M67" s="6" t="s">
        <v>29</v>
      </c>
    </row>
    <row r="68" spans="1:13" x14ac:dyDescent="0.2">
      <c r="A68" s="6">
        <v>54</v>
      </c>
      <c r="B68" s="9" t="s">
        <v>82</v>
      </c>
      <c r="C68" s="6"/>
      <c r="D68" s="6"/>
      <c r="E68" s="6"/>
      <c r="F68" s="6"/>
      <c r="G68" s="6"/>
      <c r="H68" s="6"/>
      <c r="I68" s="6"/>
      <c r="J68" s="6">
        <v>127</v>
      </c>
      <c r="K68" s="6"/>
      <c r="L68" s="7">
        <v>41813</v>
      </c>
      <c r="M68" s="6" t="s">
        <v>30</v>
      </c>
    </row>
    <row r="69" spans="1:13" x14ac:dyDescent="0.2">
      <c r="A69" s="6">
        <v>55</v>
      </c>
      <c r="B69" s="9" t="s">
        <v>83</v>
      </c>
      <c r="C69" s="6"/>
      <c r="D69" s="6"/>
      <c r="E69" s="6"/>
      <c r="F69" s="6"/>
      <c r="G69" s="6"/>
      <c r="H69" s="6"/>
      <c r="I69" s="6"/>
      <c r="J69" s="6">
        <v>96</v>
      </c>
      <c r="K69" s="6"/>
      <c r="L69" s="7">
        <v>41814</v>
      </c>
      <c r="M69" s="6" t="s">
        <v>31</v>
      </c>
    </row>
    <row r="70" spans="1:13" x14ac:dyDescent="0.2">
      <c r="A70" s="6">
        <v>56</v>
      </c>
      <c r="B70" s="9" t="s">
        <v>84</v>
      </c>
      <c r="C70" s="6"/>
      <c r="D70" s="6"/>
      <c r="E70" s="6"/>
      <c r="F70" s="6"/>
      <c r="G70" s="6"/>
      <c r="H70" s="6">
        <v>59</v>
      </c>
      <c r="I70" s="6">
        <v>69</v>
      </c>
      <c r="J70" s="6">
        <v>128</v>
      </c>
      <c r="K70" s="6"/>
      <c r="L70" s="7">
        <v>41815</v>
      </c>
      <c r="M70" s="6" t="s">
        <v>32</v>
      </c>
    </row>
    <row r="71" spans="1:13" ht="27.75" x14ac:dyDescent="0.2">
      <c r="A71" s="6">
        <v>57</v>
      </c>
      <c r="B71" s="9" t="s">
        <v>85</v>
      </c>
      <c r="C71" s="6"/>
      <c r="D71" s="6"/>
      <c r="E71" s="6"/>
      <c r="F71" s="6"/>
      <c r="G71" s="6"/>
      <c r="H71" s="6"/>
      <c r="I71" s="6"/>
      <c r="J71" s="6">
        <v>80</v>
      </c>
      <c r="K71" s="6"/>
      <c r="L71" s="7">
        <v>41816</v>
      </c>
      <c r="M71" s="6" t="s">
        <v>33</v>
      </c>
    </row>
    <row r="72" spans="1:13" x14ac:dyDescent="0.2">
      <c r="A72" s="6">
        <v>58</v>
      </c>
      <c r="B72" s="6" t="s">
        <v>86</v>
      </c>
      <c r="C72" s="6"/>
      <c r="D72" s="6"/>
      <c r="E72" s="6"/>
      <c r="F72" s="6"/>
      <c r="G72" s="6"/>
      <c r="H72" s="6">
        <v>300</v>
      </c>
      <c r="I72" s="6">
        <v>64</v>
      </c>
      <c r="J72" s="6">
        <v>364</v>
      </c>
      <c r="K72" s="6"/>
      <c r="L72" s="7">
        <v>41817</v>
      </c>
      <c r="M72" s="6" t="s">
        <v>34</v>
      </c>
    </row>
    <row r="73" spans="1:13" x14ac:dyDescent="0.2">
      <c r="A73" s="6">
        <v>59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7">
        <v>41818</v>
      </c>
      <c r="M73" s="6" t="s">
        <v>35</v>
      </c>
    </row>
    <row r="74" spans="1:13" x14ac:dyDescent="0.2">
      <c r="A74" s="6">
        <v>60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7">
        <v>41819</v>
      </c>
      <c r="M74" s="6" t="s">
        <v>29</v>
      </c>
    </row>
    <row r="75" spans="1:13" x14ac:dyDescent="0.2">
      <c r="A75" s="6">
        <v>61</v>
      </c>
      <c r="B75" s="9" t="s">
        <v>87</v>
      </c>
      <c r="C75" s="6"/>
      <c r="D75" s="6"/>
      <c r="E75" s="6"/>
      <c r="F75" s="6"/>
      <c r="G75" s="6"/>
      <c r="H75" s="6"/>
      <c r="I75" s="6"/>
      <c r="J75" s="6" t="s">
        <v>122</v>
      </c>
      <c r="K75" s="6"/>
      <c r="L75" s="7">
        <v>41820</v>
      </c>
      <c r="M75" s="6" t="s">
        <v>30</v>
      </c>
    </row>
    <row r="76" spans="1:13" x14ac:dyDescent="0.2">
      <c r="A76" s="6">
        <v>62</v>
      </c>
      <c r="B76" s="9" t="s">
        <v>87</v>
      </c>
      <c r="C76" s="6"/>
      <c r="D76" s="6"/>
      <c r="E76" s="6"/>
      <c r="F76" s="6"/>
      <c r="G76" s="6"/>
      <c r="H76" s="6"/>
      <c r="I76" s="6"/>
      <c r="J76" s="6" t="s">
        <v>122</v>
      </c>
      <c r="K76" s="6"/>
      <c r="L76" s="7">
        <v>41821</v>
      </c>
      <c r="M76" s="6" t="s">
        <v>31</v>
      </c>
    </row>
    <row r="77" spans="1:13" x14ac:dyDescent="0.2">
      <c r="A77" s="6">
        <v>63</v>
      </c>
      <c r="B77" s="6" t="s">
        <v>91</v>
      </c>
      <c r="C77" s="6"/>
      <c r="D77" s="6"/>
      <c r="E77" s="6"/>
      <c r="F77" s="6"/>
      <c r="G77" s="6"/>
      <c r="H77" s="6">
        <v>68</v>
      </c>
      <c r="I77" s="6">
        <v>54</v>
      </c>
      <c r="J77" s="6">
        <v>122</v>
      </c>
      <c r="K77" s="6"/>
      <c r="L77" s="7">
        <v>41822</v>
      </c>
      <c r="M77" s="6" t="s">
        <v>32</v>
      </c>
    </row>
    <row r="78" spans="1:13" ht="27.75" x14ac:dyDescent="0.2">
      <c r="A78" s="6">
        <v>64</v>
      </c>
      <c r="B78" s="9" t="s">
        <v>88</v>
      </c>
      <c r="C78" s="6"/>
      <c r="D78" s="6"/>
      <c r="E78" s="6"/>
      <c r="F78" s="6"/>
      <c r="G78" s="6"/>
      <c r="H78" s="6">
        <v>63</v>
      </c>
      <c r="I78" s="6">
        <v>57</v>
      </c>
      <c r="J78" s="6">
        <v>120</v>
      </c>
      <c r="K78" s="6"/>
      <c r="L78" s="7">
        <v>41823</v>
      </c>
      <c r="M78" s="6" t="s">
        <v>33</v>
      </c>
    </row>
    <row r="79" spans="1:13" ht="27.75" x14ac:dyDescent="0.2">
      <c r="A79" s="6">
        <v>65</v>
      </c>
      <c r="B79" s="9" t="s">
        <v>89</v>
      </c>
      <c r="C79" s="6"/>
      <c r="D79" s="6"/>
      <c r="E79" s="6"/>
      <c r="F79" s="6"/>
      <c r="G79" s="6"/>
      <c r="H79" s="6">
        <v>56</v>
      </c>
      <c r="I79" s="6">
        <v>56</v>
      </c>
      <c r="J79" s="6">
        <v>112</v>
      </c>
      <c r="K79" s="6"/>
      <c r="L79" s="7">
        <v>41824</v>
      </c>
      <c r="M79" s="6" t="s">
        <v>34</v>
      </c>
    </row>
    <row r="80" spans="1:13" x14ac:dyDescent="0.2">
      <c r="A80" s="6">
        <v>66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7">
        <v>41825</v>
      </c>
      <c r="M80" s="6" t="s">
        <v>35</v>
      </c>
    </row>
    <row r="81" spans="1:13" x14ac:dyDescent="0.2">
      <c r="A81" s="6">
        <v>67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7">
        <v>41826</v>
      </c>
      <c r="M81" s="6" t="s">
        <v>29</v>
      </c>
    </row>
    <row r="82" spans="1:13" x14ac:dyDescent="0.2">
      <c r="A82" s="6">
        <v>68</v>
      </c>
      <c r="B82" s="9" t="s">
        <v>90</v>
      </c>
      <c r="C82" s="6" t="s">
        <v>42</v>
      </c>
      <c r="D82" s="6"/>
      <c r="E82" s="6"/>
      <c r="F82" s="6"/>
      <c r="G82" s="6"/>
      <c r="H82" s="6"/>
      <c r="I82" s="6"/>
      <c r="J82" s="6">
        <v>79</v>
      </c>
      <c r="K82" s="6"/>
      <c r="L82" s="7">
        <v>41827</v>
      </c>
      <c r="M82" s="6" t="s">
        <v>30</v>
      </c>
    </row>
    <row r="83" spans="1:13" x14ac:dyDescent="0.2">
      <c r="A83" s="6">
        <v>69</v>
      </c>
      <c r="B83" s="6" t="s">
        <v>92</v>
      </c>
      <c r="C83" s="6"/>
      <c r="D83" s="6"/>
      <c r="E83" s="6"/>
      <c r="F83" s="6"/>
      <c r="G83" s="6"/>
      <c r="H83" s="6">
        <v>53</v>
      </c>
      <c r="I83" s="6">
        <v>40</v>
      </c>
      <c r="J83" s="6">
        <v>93</v>
      </c>
      <c r="K83" s="6"/>
      <c r="L83" s="7">
        <v>41828</v>
      </c>
      <c r="M83" s="6" t="s">
        <v>31</v>
      </c>
    </row>
    <row r="84" spans="1:13" x14ac:dyDescent="0.2">
      <c r="A84" s="6">
        <v>70</v>
      </c>
      <c r="B84" s="6" t="s">
        <v>93</v>
      </c>
      <c r="C84" s="6"/>
      <c r="D84" s="6"/>
      <c r="E84" s="6"/>
      <c r="F84" s="6"/>
      <c r="G84" s="6"/>
      <c r="H84" s="6"/>
      <c r="I84" s="6"/>
      <c r="J84" s="6">
        <v>182</v>
      </c>
      <c r="K84" s="6"/>
      <c r="L84" s="7">
        <v>41829</v>
      </c>
      <c r="M84" s="6" t="s">
        <v>32</v>
      </c>
    </row>
    <row r="85" spans="1:13" x14ac:dyDescent="0.2">
      <c r="A85" s="6">
        <v>71</v>
      </c>
      <c r="B85" s="9" t="s">
        <v>94</v>
      </c>
      <c r="C85" s="6"/>
      <c r="D85" s="6"/>
      <c r="E85" s="6"/>
      <c r="F85" s="6"/>
      <c r="G85" s="6"/>
      <c r="H85" s="6"/>
      <c r="I85" s="6"/>
      <c r="J85" s="6">
        <v>125</v>
      </c>
      <c r="K85" s="6"/>
      <c r="L85" s="7">
        <v>41830</v>
      </c>
      <c r="M85" s="6" t="s">
        <v>33</v>
      </c>
    </row>
    <row r="86" spans="1:13" x14ac:dyDescent="0.2">
      <c r="A86" s="6">
        <v>72</v>
      </c>
      <c r="B86" s="9" t="s">
        <v>95</v>
      </c>
      <c r="C86" s="6"/>
      <c r="D86" s="6"/>
      <c r="E86" s="6"/>
      <c r="F86" s="6"/>
      <c r="G86" s="6"/>
      <c r="H86" s="6">
        <v>54</v>
      </c>
      <c r="I86" s="6">
        <v>52</v>
      </c>
      <c r="J86" s="6">
        <v>106</v>
      </c>
      <c r="K86" s="6"/>
      <c r="L86" s="7">
        <v>41831</v>
      </c>
      <c r="M86" s="6" t="s">
        <v>34</v>
      </c>
    </row>
    <row r="87" spans="1:13" x14ac:dyDescent="0.2">
      <c r="A87" s="6">
        <v>73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7">
        <v>41832</v>
      </c>
      <c r="M87" s="6" t="s">
        <v>35</v>
      </c>
    </row>
    <row r="88" spans="1:13" x14ac:dyDescent="0.2">
      <c r="A88" s="6">
        <v>74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7">
        <v>41833</v>
      </c>
      <c r="M88" s="6" t="s">
        <v>29</v>
      </c>
    </row>
    <row r="89" spans="1:13" x14ac:dyDescent="0.2">
      <c r="A89" s="6">
        <v>75</v>
      </c>
      <c r="B89" s="9" t="s">
        <v>96</v>
      </c>
      <c r="C89" s="6"/>
      <c r="D89" s="6"/>
      <c r="E89" s="6"/>
      <c r="F89" s="6"/>
      <c r="G89" s="6"/>
      <c r="H89" s="6">
        <v>51</v>
      </c>
      <c r="I89" s="6">
        <v>62</v>
      </c>
      <c r="J89" s="6">
        <v>113</v>
      </c>
      <c r="K89" s="6"/>
      <c r="L89" s="7">
        <v>41834</v>
      </c>
      <c r="M89" s="6" t="s">
        <v>30</v>
      </c>
    </row>
    <row r="90" spans="1:13" x14ac:dyDescent="0.2">
      <c r="A90" s="6">
        <v>76</v>
      </c>
      <c r="B90" s="9" t="s">
        <v>97</v>
      </c>
      <c r="C90" s="6"/>
      <c r="D90" s="6"/>
      <c r="E90" s="6"/>
      <c r="F90" s="6"/>
      <c r="G90" s="6"/>
      <c r="H90" s="6">
        <v>55</v>
      </c>
      <c r="I90" s="6">
        <v>66</v>
      </c>
      <c r="J90" s="6">
        <v>121</v>
      </c>
      <c r="K90" s="6"/>
      <c r="L90" s="7">
        <v>41835</v>
      </c>
      <c r="M90" s="6" t="s">
        <v>31</v>
      </c>
    </row>
    <row r="91" spans="1:13" ht="27.75" x14ac:dyDescent="0.2">
      <c r="A91" s="6">
        <v>77</v>
      </c>
      <c r="B91" s="9" t="s">
        <v>98</v>
      </c>
      <c r="C91" s="6"/>
      <c r="D91" s="6"/>
      <c r="E91" s="6"/>
      <c r="F91" s="6"/>
      <c r="G91" s="6"/>
      <c r="H91" s="6">
        <v>51</v>
      </c>
      <c r="I91" s="6">
        <v>58</v>
      </c>
      <c r="J91" s="6">
        <v>109</v>
      </c>
      <c r="K91" s="6"/>
      <c r="L91" s="7">
        <v>41836</v>
      </c>
      <c r="M91" s="6" t="s">
        <v>32</v>
      </c>
    </row>
    <row r="92" spans="1:13" ht="27.75" x14ac:dyDescent="0.2">
      <c r="A92" s="6">
        <v>78</v>
      </c>
      <c r="B92" s="9" t="s">
        <v>99</v>
      </c>
      <c r="C92" s="6"/>
      <c r="D92" s="6"/>
      <c r="E92" s="6"/>
      <c r="F92" s="6"/>
      <c r="G92" s="6"/>
      <c r="H92" s="6">
        <v>52</v>
      </c>
      <c r="I92" s="6">
        <v>54</v>
      </c>
      <c r="J92" s="6">
        <v>106</v>
      </c>
      <c r="K92" s="6"/>
      <c r="L92" s="7">
        <v>41837</v>
      </c>
      <c r="M92" s="6" t="s">
        <v>33</v>
      </c>
    </row>
    <row r="93" spans="1:13" x14ac:dyDescent="0.2">
      <c r="A93" s="6">
        <v>79</v>
      </c>
      <c r="B93" s="9" t="s">
        <v>110</v>
      </c>
      <c r="C93" s="6"/>
      <c r="D93" s="6"/>
      <c r="E93" s="6"/>
      <c r="F93" s="6"/>
      <c r="G93" s="6"/>
      <c r="H93" s="6">
        <v>57</v>
      </c>
      <c r="I93" s="6">
        <v>58</v>
      </c>
      <c r="J93" s="6">
        <v>115</v>
      </c>
      <c r="K93" s="6"/>
      <c r="L93" s="7">
        <v>41838</v>
      </c>
      <c r="M93" s="6" t="s">
        <v>34</v>
      </c>
    </row>
    <row r="94" spans="1:13" x14ac:dyDescent="0.2">
      <c r="A94" s="6">
        <v>80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7">
        <v>41839</v>
      </c>
      <c r="M94" s="6" t="s">
        <v>35</v>
      </c>
    </row>
    <row r="95" spans="1:13" x14ac:dyDescent="0.2">
      <c r="A95" s="6">
        <v>81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7">
        <v>41840</v>
      </c>
      <c r="M95" s="6" t="s">
        <v>29</v>
      </c>
    </row>
    <row r="96" spans="1:13" x14ac:dyDescent="0.2">
      <c r="A96" s="6">
        <v>82</v>
      </c>
      <c r="B96" s="6" t="s">
        <v>100</v>
      </c>
      <c r="C96" s="6"/>
      <c r="D96" s="6"/>
      <c r="E96" s="6"/>
      <c r="F96" s="6"/>
      <c r="G96" s="6"/>
      <c r="H96" s="6">
        <v>47</v>
      </c>
      <c r="I96" s="6">
        <v>70</v>
      </c>
      <c r="J96" s="6">
        <v>117</v>
      </c>
      <c r="K96" s="6"/>
      <c r="L96" s="7">
        <v>41841</v>
      </c>
      <c r="M96" s="6" t="s">
        <v>30</v>
      </c>
    </row>
    <row r="97" spans="1:13" x14ac:dyDescent="0.2">
      <c r="A97" s="6">
        <v>83</v>
      </c>
      <c r="B97" s="9" t="s">
        <v>101</v>
      </c>
      <c r="C97" s="6"/>
      <c r="D97" s="6"/>
      <c r="E97" s="6"/>
      <c r="F97" s="6"/>
      <c r="G97" s="6"/>
      <c r="H97" s="6">
        <v>60</v>
      </c>
      <c r="I97" s="6">
        <v>68</v>
      </c>
      <c r="J97" s="6">
        <v>128</v>
      </c>
      <c r="K97" s="6"/>
      <c r="L97" s="7">
        <v>41842</v>
      </c>
      <c r="M97" s="6" t="s">
        <v>31</v>
      </c>
    </row>
    <row r="98" spans="1:13" x14ac:dyDescent="0.2">
      <c r="A98" s="6">
        <v>84</v>
      </c>
      <c r="B98" s="9" t="s">
        <v>102</v>
      </c>
      <c r="C98" s="6"/>
      <c r="D98" s="6"/>
      <c r="E98" s="6"/>
      <c r="F98" s="6"/>
      <c r="G98" s="6"/>
      <c r="H98" s="6">
        <v>57</v>
      </c>
      <c r="I98" s="6">
        <v>55</v>
      </c>
      <c r="J98" s="6">
        <v>112</v>
      </c>
      <c r="K98" s="6"/>
      <c r="L98" s="7">
        <v>41843</v>
      </c>
      <c r="M98" s="6" t="s">
        <v>32</v>
      </c>
    </row>
    <row r="99" spans="1:13" ht="27.75" x14ac:dyDescent="0.2">
      <c r="A99" s="6">
        <v>85</v>
      </c>
      <c r="B99" s="9" t="s">
        <v>103</v>
      </c>
      <c r="C99" s="6"/>
      <c r="D99" s="6"/>
      <c r="E99" s="6"/>
      <c r="F99" s="6"/>
      <c r="G99" s="6"/>
      <c r="H99" s="6">
        <v>60</v>
      </c>
      <c r="I99" s="6">
        <v>55</v>
      </c>
      <c r="J99" s="6">
        <v>115</v>
      </c>
      <c r="K99" s="6"/>
      <c r="L99" s="7">
        <v>41844</v>
      </c>
      <c r="M99" s="6" t="s">
        <v>33</v>
      </c>
    </row>
    <row r="100" spans="1:13" x14ac:dyDescent="0.2">
      <c r="A100" s="6">
        <v>86</v>
      </c>
      <c r="B100" s="9" t="s">
        <v>104</v>
      </c>
      <c r="C100" s="6"/>
      <c r="D100" s="6"/>
      <c r="E100" s="6"/>
      <c r="F100" s="6"/>
      <c r="G100" s="6"/>
      <c r="H100" s="6">
        <v>53</v>
      </c>
      <c r="I100" s="6">
        <v>44</v>
      </c>
      <c r="J100" s="6">
        <v>97</v>
      </c>
      <c r="K100" s="6"/>
      <c r="L100" s="7">
        <v>41845</v>
      </c>
      <c r="M100" s="6" t="s">
        <v>34</v>
      </c>
    </row>
    <row r="101" spans="1:13" x14ac:dyDescent="0.2">
      <c r="A101" s="6">
        <v>87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7">
        <v>41846</v>
      </c>
      <c r="M101" s="6" t="s">
        <v>35</v>
      </c>
    </row>
    <row r="102" spans="1:13" x14ac:dyDescent="0.2">
      <c r="A102" s="6">
        <v>88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7">
        <v>41847</v>
      </c>
      <c r="M102" s="6" t="s">
        <v>29</v>
      </c>
    </row>
    <row r="103" spans="1:13" x14ac:dyDescent="0.2">
      <c r="A103" s="6">
        <v>89</v>
      </c>
      <c r="B103" s="6" t="s">
        <v>105</v>
      </c>
      <c r="C103" s="6"/>
      <c r="D103" s="6"/>
      <c r="E103" s="6"/>
      <c r="F103" s="6"/>
      <c r="G103" s="6"/>
      <c r="H103" s="6">
        <v>72</v>
      </c>
      <c r="I103" s="6">
        <v>47</v>
      </c>
      <c r="J103" s="6">
        <v>119</v>
      </c>
      <c r="K103" s="6"/>
      <c r="L103" s="7">
        <v>41848</v>
      </c>
      <c r="M103" s="6" t="s">
        <v>30</v>
      </c>
    </row>
    <row r="104" spans="1:13" x14ac:dyDescent="0.2">
      <c r="A104" s="6">
        <v>90</v>
      </c>
      <c r="B104" s="9" t="s">
        <v>106</v>
      </c>
      <c r="C104" s="6"/>
      <c r="D104" s="6"/>
      <c r="E104" s="6"/>
      <c r="F104" s="6"/>
      <c r="G104" s="6"/>
      <c r="H104" s="6">
        <v>43</v>
      </c>
      <c r="I104" s="6">
        <v>46</v>
      </c>
      <c r="J104" s="6">
        <v>89</v>
      </c>
      <c r="K104" s="6"/>
      <c r="L104" s="7">
        <v>41849</v>
      </c>
      <c r="M104" s="6" t="s">
        <v>31</v>
      </c>
    </row>
    <row r="105" spans="1:13" x14ac:dyDescent="0.2">
      <c r="A105" s="6">
        <v>91</v>
      </c>
      <c r="B105" s="6" t="s">
        <v>107</v>
      </c>
      <c r="C105" s="6"/>
      <c r="D105" s="6"/>
      <c r="E105" s="6"/>
      <c r="F105" s="6"/>
      <c r="G105" s="6"/>
      <c r="H105" s="6">
        <v>41</v>
      </c>
      <c r="I105" s="6">
        <v>64</v>
      </c>
      <c r="J105" s="6">
        <v>105</v>
      </c>
      <c r="K105" s="6"/>
      <c r="L105" s="7">
        <v>41850</v>
      </c>
      <c r="M105" s="6" t="s">
        <v>32</v>
      </c>
    </row>
    <row r="106" spans="1:13" x14ac:dyDescent="0.2">
      <c r="A106" s="6">
        <v>92</v>
      </c>
      <c r="B106" s="6" t="s">
        <v>108</v>
      </c>
      <c r="C106" s="6"/>
      <c r="D106" s="6"/>
      <c r="E106" s="6"/>
      <c r="F106" s="6"/>
      <c r="G106" s="6"/>
      <c r="H106" s="6"/>
      <c r="I106" s="6"/>
      <c r="J106" s="6">
        <v>161</v>
      </c>
      <c r="K106" s="6"/>
      <c r="L106" s="7">
        <v>41851</v>
      </c>
      <c r="M106" s="6" t="s">
        <v>33</v>
      </c>
    </row>
    <row r="107" spans="1:13" ht="27.75" x14ac:dyDescent="0.2">
      <c r="A107" s="6">
        <v>93</v>
      </c>
      <c r="B107" s="9" t="s">
        <v>109</v>
      </c>
      <c r="C107" s="6"/>
      <c r="D107" s="6"/>
      <c r="E107" s="6"/>
      <c r="F107" s="6"/>
      <c r="G107" s="6"/>
      <c r="H107" s="6"/>
      <c r="I107" s="6"/>
      <c r="J107" s="6">
        <v>111</v>
      </c>
      <c r="K107" s="6"/>
      <c r="L107" s="7">
        <v>41852</v>
      </c>
      <c r="M107" s="6" t="s">
        <v>34</v>
      </c>
    </row>
    <row r="108" spans="1:13" x14ac:dyDescent="0.2">
      <c r="A108" s="6">
        <v>94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7">
        <v>41853</v>
      </c>
      <c r="M108" s="6" t="s">
        <v>35</v>
      </c>
    </row>
    <row r="109" spans="1:13" x14ac:dyDescent="0.2">
      <c r="A109" s="6">
        <v>95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7">
        <v>41854</v>
      </c>
      <c r="M109" s="6" t="s">
        <v>29</v>
      </c>
    </row>
    <row r="110" spans="1:13" x14ac:dyDescent="0.2">
      <c r="A110" s="6">
        <v>96</v>
      </c>
      <c r="B110" s="6" t="s">
        <v>111</v>
      </c>
      <c r="C110" s="6"/>
      <c r="D110" s="6"/>
      <c r="E110" s="6"/>
      <c r="F110" s="6"/>
      <c r="G110" s="6"/>
      <c r="H110" s="6"/>
      <c r="I110" s="6"/>
      <c r="J110" s="6">
        <v>217</v>
      </c>
      <c r="K110" s="6"/>
      <c r="L110" s="7">
        <v>41855</v>
      </c>
      <c r="M110" s="6" t="s">
        <v>30</v>
      </c>
    </row>
    <row r="111" spans="1:13" x14ac:dyDescent="0.2">
      <c r="A111" s="6">
        <v>97</v>
      </c>
      <c r="B111" s="6" t="s">
        <v>112</v>
      </c>
      <c r="C111" s="6"/>
      <c r="D111" s="6"/>
      <c r="E111" s="6"/>
      <c r="F111" s="6"/>
      <c r="G111" s="6"/>
      <c r="H111" s="6"/>
      <c r="I111" s="6"/>
      <c r="J111" s="6" t="s">
        <v>122</v>
      </c>
      <c r="K111" s="6"/>
      <c r="L111" s="7">
        <v>41856</v>
      </c>
      <c r="M111" s="6" t="s">
        <v>31</v>
      </c>
    </row>
    <row r="112" spans="1:13" ht="27.75" x14ac:dyDescent="0.2">
      <c r="A112" s="6">
        <v>98</v>
      </c>
      <c r="B112" s="9" t="s">
        <v>113</v>
      </c>
      <c r="C112" s="6"/>
      <c r="D112" s="6"/>
      <c r="E112" s="6"/>
      <c r="F112" s="6"/>
      <c r="G112" s="6"/>
      <c r="H112" s="6">
        <v>62</v>
      </c>
      <c r="I112" s="6">
        <v>67</v>
      </c>
      <c r="J112" s="6">
        <v>129</v>
      </c>
      <c r="K112" s="6"/>
      <c r="L112" s="7">
        <v>41857</v>
      </c>
      <c r="M112" s="6" t="s">
        <v>32</v>
      </c>
    </row>
    <row r="113" spans="1:13" ht="27.75" x14ac:dyDescent="0.2">
      <c r="A113" s="6">
        <v>99</v>
      </c>
      <c r="B113" s="9" t="s">
        <v>147</v>
      </c>
      <c r="C113" s="6"/>
      <c r="D113" s="6"/>
      <c r="E113" s="6"/>
      <c r="F113" s="6"/>
      <c r="G113" s="6"/>
      <c r="H113" s="6"/>
      <c r="I113" s="6"/>
      <c r="J113" s="6">
        <v>110</v>
      </c>
      <c r="K113" s="6"/>
      <c r="L113" s="7">
        <v>41858</v>
      </c>
      <c r="M113" s="6" t="s">
        <v>33</v>
      </c>
    </row>
    <row r="114" spans="1:13" x14ac:dyDescent="0.2">
      <c r="A114" s="6">
        <v>100</v>
      </c>
      <c r="B114" s="6" t="s">
        <v>114</v>
      </c>
      <c r="C114" s="6"/>
      <c r="D114" s="6"/>
      <c r="E114" s="6"/>
      <c r="F114" s="6"/>
      <c r="G114" s="6"/>
      <c r="H114" s="6">
        <v>58</v>
      </c>
      <c r="I114" s="6">
        <v>48</v>
      </c>
      <c r="J114" s="6">
        <v>106</v>
      </c>
      <c r="K114" s="6"/>
      <c r="L114" s="7">
        <v>41859</v>
      </c>
      <c r="M114" s="6" t="s">
        <v>34</v>
      </c>
    </row>
    <row r="115" spans="1:13" x14ac:dyDescent="0.2">
      <c r="A115" s="6">
        <v>101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7">
        <v>41860</v>
      </c>
      <c r="M115" s="6" t="s">
        <v>35</v>
      </c>
    </row>
    <row r="116" spans="1:13" x14ac:dyDescent="0.2">
      <c r="A116" s="6">
        <v>102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7">
        <v>41861</v>
      </c>
      <c r="M116" s="6" t="s">
        <v>29</v>
      </c>
    </row>
    <row r="117" spans="1:13" ht="27.75" x14ac:dyDescent="0.2">
      <c r="A117" s="6">
        <v>103</v>
      </c>
      <c r="B117" s="9" t="s">
        <v>115</v>
      </c>
      <c r="C117" s="6"/>
      <c r="D117" s="6"/>
      <c r="E117" s="6"/>
      <c r="F117" s="6"/>
      <c r="G117" s="6"/>
      <c r="H117" s="6">
        <v>54</v>
      </c>
      <c r="I117" s="6">
        <v>63</v>
      </c>
      <c r="J117" s="6">
        <v>117</v>
      </c>
      <c r="K117" s="6"/>
      <c r="L117" s="7">
        <v>41862</v>
      </c>
      <c r="M117" s="6" t="s">
        <v>30</v>
      </c>
    </row>
    <row r="118" spans="1:13" x14ac:dyDescent="0.2">
      <c r="A118" s="6">
        <v>104</v>
      </c>
      <c r="B118" s="6" t="s">
        <v>116</v>
      </c>
      <c r="C118" s="6"/>
      <c r="D118" s="6"/>
      <c r="E118" s="6"/>
      <c r="F118" s="6"/>
      <c r="G118" s="6"/>
      <c r="H118" s="6">
        <v>75</v>
      </c>
      <c r="I118" s="6">
        <v>54</v>
      </c>
      <c r="J118" s="6">
        <v>129</v>
      </c>
      <c r="K118" s="6"/>
      <c r="L118" s="7">
        <v>41863</v>
      </c>
      <c r="M118" s="6" t="s">
        <v>31</v>
      </c>
    </row>
    <row r="119" spans="1:13" x14ac:dyDescent="0.2">
      <c r="A119" s="6">
        <v>105</v>
      </c>
      <c r="B119" s="6" t="s">
        <v>117</v>
      </c>
      <c r="C119" s="6"/>
      <c r="D119" s="6"/>
      <c r="E119" s="6"/>
      <c r="F119" s="6"/>
      <c r="G119" s="6"/>
      <c r="H119" s="6"/>
      <c r="I119" s="6"/>
      <c r="J119" s="6">
        <v>107</v>
      </c>
      <c r="K119" s="6"/>
      <c r="L119" s="7">
        <v>41864</v>
      </c>
      <c r="M119" s="6" t="s">
        <v>32</v>
      </c>
    </row>
    <row r="120" spans="1:13" x14ac:dyDescent="0.2">
      <c r="A120" s="6">
        <v>106</v>
      </c>
      <c r="B120" s="6" t="s">
        <v>118</v>
      </c>
      <c r="C120" s="6"/>
      <c r="D120" s="6"/>
      <c r="E120" s="6"/>
      <c r="F120" s="6"/>
      <c r="G120" s="6"/>
      <c r="H120" s="6">
        <v>52</v>
      </c>
      <c r="I120" s="6">
        <v>48</v>
      </c>
      <c r="J120" s="6">
        <v>100</v>
      </c>
      <c r="K120" s="6"/>
      <c r="L120" s="7">
        <v>41865</v>
      </c>
      <c r="M120" s="6" t="s">
        <v>33</v>
      </c>
    </row>
    <row r="121" spans="1:13" x14ac:dyDescent="0.2">
      <c r="A121" s="6">
        <v>107</v>
      </c>
      <c r="B121" s="6" t="s">
        <v>119</v>
      </c>
      <c r="C121" s="6"/>
      <c r="D121" s="6"/>
      <c r="E121" s="6"/>
      <c r="F121" s="6"/>
      <c r="G121" s="6"/>
      <c r="H121" s="6">
        <v>47</v>
      </c>
      <c r="I121" s="6">
        <v>44</v>
      </c>
      <c r="J121" s="6">
        <v>91</v>
      </c>
      <c r="K121" s="6"/>
      <c r="L121" s="7">
        <v>41866</v>
      </c>
      <c r="M121" s="6" t="s">
        <v>34</v>
      </c>
    </row>
    <row r="122" spans="1:13" x14ac:dyDescent="0.2">
      <c r="A122" s="6">
        <v>108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7">
        <v>41867</v>
      </c>
      <c r="M122" s="6" t="s">
        <v>35</v>
      </c>
    </row>
    <row r="123" spans="1:13" x14ac:dyDescent="0.2">
      <c r="A123" s="6">
        <v>109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7">
        <v>41868</v>
      </c>
      <c r="M123" s="6" t="s">
        <v>29</v>
      </c>
    </row>
    <row r="124" spans="1:13" x14ac:dyDescent="0.2">
      <c r="A124" s="6">
        <v>110</v>
      </c>
      <c r="B124" s="6" t="s">
        <v>120</v>
      </c>
      <c r="C124" s="6"/>
      <c r="D124" s="6"/>
      <c r="E124" s="6"/>
      <c r="F124" s="6"/>
      <c r="G124" s="6"/>
      <c r="H124" s="6"/>
      <c r="I124" s="6"/>
      <c r="J124" s="6">
        <v>208</v>
      </c>
      <c r="K124" s="6"/>
      <c r="L124" s="7">
        <v>41869</v>
      </c>
      <c r="M124" s="6" t="s">
        <v>30</v>
      </c>
    </row>
    <row r="125" spans="1:13" x14ac:dyDescent="0.2">
      <c r="A125" s="6">
        <v>111</v>
      </c>
      <c r="B125" s="6" t="s">
        <v>121</v>
      </c>
      <c r="C125" s="6"/>
      <c r="D125" s="6"/>
      <c r="E125" s="6"/>
      <c r="F125" s="6"/>
      <c r="G125" s="6"/>
      <c r="H125" s="6"/>
      <c r="I125" s="6"/>
      <c r="J125" s="6" t="s">
        <v>122</v>
      </c>
      <c r="K125" s="6"/>
      <c r="L125" s="7">
        <v>41870</v>
      </c>
      <c r="M125" s="6" t="s">
        <v>31</v>
      </c>
    </row>
    <row r="126" spans="1:13" x14ac:dyDescent="0.2">
      <c r="A126" s="6">
        <v>112</v>
      </c>
      <c r="B126" s="6" t="s">
        <v>75</v>
      </c>
      <c r="C126" s="6" t="s">
        <v>76</v>
      </c>
      <c r="D126" s="6"/>
      <c r="E126" s="6">
        <v>21040304802</v>
      </c>
      <c r="F126" s="6" t="s">
        <v>78</v>
      </c>
      <c r="G126" s="6"/>
      <c r="H126" s="6">
        <v>62</v>
      </c>
      <c r="I126" s="6">
        <v>60</v>
      </c>
      <c r="J126" s="6">
        <v>122</v>
      </c>
      <c r="K126" s="6"/>
      <c r="L126" s="7">
        <v>41871</v>
      </c>
      <c r="M126" s="6" t="s">
        <v>32</v>
      </c>
    </row>
    <row r="127" spans="1:13" x14ac:dyDescent="0.2">
      <c r="A127" s="6">
        <v>113</v>
      </c>
      <c r="B127" s="6" t="s">
        <v>77</v>
      </c>
      <c r="C127" s="6" t="s">
        <v>76</v>
      </c>
      <c r="D127" s="6"/>
      <c r="E127" s="6">
        <v>21040304851</v>
      </c>
      <c r="F127" s="6" t="s">
        <v>79</v>
      </c>
      <c r="G127" s="6"/>
      <c r="H127" s="6">
        <v>81</v>
      </c>
      <c r="I127" s="6">
        <v>81</v>
      </c>
      <c r="J127" s="6">
        <v>162</v>
      </c>
      <c r="K127" s="6"/>
      <c r="L127" s="7">
        <v>41872</v>
      </c>
      <c r="M127" s="6" t="s">
        <v>33</v>
      </c>
    </row>
    <row r="128" spans="1:13" ht="27.75" x14ac:dyDescent="0.2">
      <c r="A128" s="6">
        <v>114</v>
      </c>
      <c r="B128" s="9" t="s">
        <v>80</v>
      </c>
      <c r="C128" s="6"/>
      <c r="D128" s="6"/>
      <c r="E128" s="6">
        <v>21040305001</v>
      </c>
      <c r="F128" s="6"/>
      <c r="G128" s="6"/>
      <c r="H128" s="6"/>
      <c r="I128" s="6"/>
      <c r="J128" s="6">
        <v>141</v>
      </c>
      <c r="K128" s="6"/>
      <c r="L128" s="7">
        <v>41873</v>
      </c>
      <c r="M128" s="6" t="s">
        <v>34</v>
      </c>
    </row>
    <row r="129" spans="1:13" x14ac:dyDescent="0.2">
      <c r="A129" s="6">
        <v>115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7">
        <v>41874</v>
      </c>
      <c r="M129" s="6" t="s">
        <v>35</v>
      </c>
    </row>
    <row r="130" spans="1:13" x14ac:dyDescent="0.2">
      <c r="A130" s="6">
        <v>116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7">
        <v>41875</v>
      </c>
      <c r="M130" s="6" t="s">
        <v>29</v>
      </c>
    </row>
    <row r="131" spans="1:13" ht="27.75" x14ac:dyDescent="0.2">
      <c r="A131" s="6">
        <v>117</v>
      </c>
      <c r="B131" s="9" t="s">
        <v>81</v>
      </c>
      <c r="C131" s="6"/>
      <c r="D131" s="6"/>
      <c r="E131" s="6"/>
      <c r="F131" s="6"/>
      <c r="G131" s="6"/>
      <c r="H131" s="6"/>
      <c r="I131" s="6"/>
      <c r="J131" s="6">
        <v>114</v>
      </c>
      <c r="K131" s="6"/>
      <c r="L131" s="7">
        <v>41876</v>
      </c>
      <c r="M131" s="6" t="s">
        <v>30</v>
      </c>
    </row>
    <row r="132" spans="1:13" x14ac:dyDescent="0.2">
      <c r="A132" s="6">
        <v>118</v>
      </c>
      <c r="B132" s="9" t="s">
        <v>82</v>
      </c>
      <c r="C132" s="6"/>
      <c r="D132" s="6"/>
      <c r="E132" s="6"/>
      <c r="F132" s="6"/>
      <c r="G132" s="6"/>
      <c r="H132" s="6"/>
      <c r="I132" s="6"/>
      <c r="J132" s="6">
        <v>127</v>
      </c>
      <c r="K132" s="6"/>
      <c r="L132" s="7">
        <v>41877</v>
      </c>
      <c r="M132" s="6" t="s">
        <v>31</v>
      </c>
    </row>
    <row r="133" spans="1:13" x14ac:dyDescent="0.2">
      <c r="A133" s="6">
        <v>119</v>
      </c>
      <c r="B133" s="9" t="s">
        <v>83</v>
      </c>
      <c r="C133" s="6"/>
      <c r="D133" s="6"/>
      <c r="E133" s="6"/>
      <c r="F133" s="6"/>
      <c r="G133" s="6"/>
      <c r="H133" s="6"/>
      <c r="I133" s="6"/>
      <c r="J133" s="6">
        <v>96</v>
      </c>
      <c r="K133" s="6"/>
      <c r="L133" s="7">
        <v>41878</v>
      </c>
      <c r="M133" s="6" t="s">
        <v>32</v>
      </c>
    </row>
    <row r="134" spans="1:13" x14ac:dyDescent="0.2">
      <c r="A134" s="6">
        <v>120</v>
      </c>
      <c r="B134" s="9" t="s">
        <v>84</v>
      </c>
      <c r="C134" s="6"/>
      <c r="D134" s="6"/>
      <c r="E134" s="6"/>
      <c r="F134" s="6"/>
      <c r="G134" s="6"/>
      <c r="H134" s="6">
        <v>59</v>
      </c>
      <c r="I134" s="6">
        <v>69</v>
      </c>
      <c r="J134" s="6">
        <v>128</v>
      </c>
      <c r="K134" s="6"/>
      <c r="L134" s="7">
        <v>41879</v>
      </c>
      <c r="M134" s="6" t="s">
        <v>33</v>
      </c>
    </row>
    <row r="135" spans="1:13" x14ac:dyDescent="0.2">
      <c r="A135" s="6">
        <v>121</v>
      </c>
      <c r="B135" s="9" t="s">
        <v>123</v>
      </c>
      <c r="C135" s="6"/>
      <c r="D135" s="6"/>
      <c r="E135" s="6"/>
      <c r="F135" s="6"/>
      <c r="G135" s="6"/>
      <c r="H135" s="6"/>
      <c r="I135" s="6"/>
      <c r="J135" s="6">
        <v>90</v>
      </c>
      <c r="K135" s="6"/>
      <c r="L135" s="7">
        <v>41880</v>
      </c>
      <c r="M135" s="6" t="s">
        <v>34</v>
      </c>
    </row>
    <row r="136" spans="1:13" x14ac:dyDescent="0.2">
      <c r="A136" s="6">
        <v>122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7">
        <v>41881</v>
      </c>
      <c r="M136" s="6" t="s">
        <v>35</v>
      </c>
    </row>
    <row r="137" spans="1:13" x14ac:dyDescent="0.2">
      <c r="A137" s="6">
        <v>123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7">
        <v>41882</v>
      </c>
      <c r="M137" s="6" t="s">
        <v>29</v>
      </c>
    </row>
    <row r="138" spans="1:13" ht="27.75" x14ac:dyDescent="0.2">
      <c r="A138" s="6">
        <v>124</v>
      </c>
      <c r="B138" s="9" t="s">
        <v>85</v>
      </c>
      <c r="C138" s="6"/>
      <c r="D138" s="6"/>
      <c r="E138" s="6"/>
      <c r="F138" s="6"/>
      <c r="G138" s="6"/>
      <c r="H138" s="6"/>
      <c r="I138" s="6"/>
      <c r="J138" s="6">
        <v>80</v>
      </c>
      <c r="K138" s="6"/>
      <c r="L138" s="7">
        <v>41883</v>
      </c>
      <c r="M138" s="6" t="s">
        <v>30</v>
      </c>
    </row>
    <row r="139" spans="1:13" x14ac:dyDescent="0.2">
      <c r="A139" s="6">
        <v>125</v>
      </c>
      <c r="B139" s="6" t="s">
        <v>86</v>
      </c>
      <c r="C139" s="6"/>
      <c r="D139" s="6"/>
      <c r="E139" s="6"/>
      <c r="F139" s="6"/>
      <c r="G139" s="6"/>
      <c r="H139" s="6">
        <v>300</v>
      </c>
      <c r="I139" s="6">
        <v>64</v>
      </c>
      <c r="J139" s="6">
        <v>364</v>
      </c>
      <c r="K139" s="6"/>
      <c r="L139" s="7">
        <v>41884</v>
      </c>
      <c r="M139" s="6" t="s">
        <v>31</v>
      </c>
    </row>
    <row r="140" spans="1:13" x14ac:dyDescent="0.2">
      <c r="A140" s="6">
        <v>126</v>
      </c>
      <c r="B140" s="9" t="s">
        <v>87</v>
      </c>
      <c r="C140" s="6"/>
      <c r="D140" s="6"/>
      <c r="E140" s="6"/>
      <c r="F140" s="6"/>
      <c r="G140" s="6"/>
      <c r="H140" s="6"/>
      <c r="I140" s="6"/>
      <c r="J140" s="6" t="s">
        <v>122</v>
      </c>
      <c r="K140" s="6"/>
      <c r="L140" s="7">
        <v>41885</v>
      </c>
      <c r="M140" s="6" t="s">
        <v>32</v>
      </c>
    </row>
    <row r="141" spans="1:13" x14ac:dyDescent="0.2">
      <c r="A141" s="6">
        <v>127</v>
      </c>
      <c r="B141" s="9" t="s">
        <v>87</v>
      </c>
      <c r="C141" s="6"/>
      <c r="D141" s="6"/>
      <c r="E141" s="6"/>
      <c r="F141" s="6"/>
      <c r="G141" s="6"/>
      <c r="H141" s="6"/>
      <c r="I141" s="6"/>
      <c r="J141" s="6" t="s">
        <v>122</v>
      </c>
      <c r="K141" s="6"/>
      <c r="L141" s="7">
        <v>41886</v>
      </c>
      <c r="M141" s="6" t="s">
        <v>33</v>
      </c>
    </row>
    <row r="142" spans="1:13" x14ac:dyDescent="0.2">
      <c r="A142" s="6">
        <v>128</v>
      </c>
      <c r="B142" s="6" t="s">
        <v>124</v>
      </c>
      <c r="C142" s="6"/>
      <c r="D142" s="6"/>
      <c r="E142" s="6"/>
      <c r="F142" s="6"/>
      <c r="G142" s="6"/>
      <c r="H142" s="6"/>
      <c r="I142" s="6"/>
      <c r="J142" s="6">
        <v>98</v>
      </c>
      <c r="K142" s="6"/>
      <c r="L142" s="7">
        <v>41887</v>
      </c>
      <c r="M142" s="6" t="s">
        <v>34</v>
      </c>
    </row>
    <row r="143" spans="1:13" x14ac:dyDescent="0.2">
      <c r="A143" s="6">
        <v>129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7">
        <v>41888</v>
      </c>
      <c r="M143" s="6" t="s">
        <v>35</v>
      </c>
    </row>
    <row r="144" spans="1:13" x14ac:dyDescent="0.2">
      <c r="A144" s="6">
        <v>130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7">
        <v>41889</v>
      </c>
      <c r="M144" s="6" t="s">
        <v>29</v>
      </c>
    </row>
    <row r="145" spans="1:13" x14ac:dyDescent="0.2">
      <c r="A145" s="6">
        <v>131</v>
      </c>
      <c r="B145" s="6" t="s">
        <v>91</v>
      </c>
      <c r="C145" s="6"/>
      <c r="D145" s="6"/>
      <c r="E145" s="6"/>
      <c r="F145" s="6"/>
      <c r="G145" s="6"/>
      <c r="H145" s="6">
        <v>68</v>
      </c>
      <c r="I145" s="6">
        <v>54</v>
      </c>
      <c r="J145" s="6">
        <v>122</v>
      </c>
      <c r="K145" s="6"/>
      <c r="L145" s="7">
        <v>41890</v>
      </c>
      <c r="M145" s="6" t="s">
        <v>30</v>
      </c>
    </row>
    <row r="146" spans="1:13" ht="27.75" x14ac:dyDescent="0.2">
      <c r="A146" s="6">
        <v>132</v>
      </c>
      <c r="B146" s="9" t="s">
        <v>88</v>
      </c>
      <c r="C146" s="6"/>
      <c r="D146" s="6"/>
      <c r="E146" s="6"/>
      <c r="F146" s="6"/>
      <c r="G146" s="6"/>
      <c r="H146" s="6">
        <v>63</v>
      </c>
      <c r="I146" s="6">
        <v>57</v>
      </c>
      <c r="J146" s="6">
        <v>120</v>
      </c>
      <c r="K146" s="6"/>
      <c r="L146" s="7">
        <v>41891</v>
      </c>
      <c r="M146" s="6" t="s">
        <v>31</v>
      </c>
    </row>
    <row r="147" spans="1:13" ht="27.75" x14ac:dyDescent="0.2">
      <c r="A147" s="6">
        <v>133</v>
      </c>
      <c r="B147" s="9" t="s">
        <v>89</v>
      </c>
      <c r="C147" s="6"/>
      <c r="D147" s="6"/>
      <c r="E147" s="6"/>
      <c r="F147" s="6"/>
      <c r="G147" s="6"/>
      <c r="H147" s="6">
        <v>56</v>
      </c>
      <c r="I147" s="6">
        <v>56</v>
      </c>
      <c r="J147" s="6">
        <v>112</v>
      </c>
      <c r="K147" s="6"/>
      <c r="L147" s="7">
        <v>41892</v>
      </c>
      <c r="M147" s="6" t="s">
        <v>32</v>
      </c>
    </row>
    <row r="148" spans="1:13" x14ac:dyDescent="0.2">
      <c r="A148" s="6">
        <v>134</v>
      </c>
      <c r="B148" s="9" t="s">
        <v>90</v>
      </c>
      <c r="C148" s="6" t="s">
        <v>42</v>
      </c>
      <c r="D148" s="6"/>
      <c r="E148" s="6"/>
      <c r="F148" s="6"/>
      <c r="G148" s="6"/>
      <c r="H148" s="6"/>
      <c r="I148" s="6"/>
      <c r="J148" s="6">
        <v>79</v>
      </c>
      <c r="K148" s="6"/>
      <c r="L148" s="7">
        <v>41893</v>
      </c>
      <c r="M148" s="6" t="s">
        <v>33</v>
      </c>
    </row>
    <row r="149" spans="1:13" x14ac:dyDescent="0.2">
      <c r="A149" s="6">
        <v>135</v>
      </c>
      <c r="B149" s="9" t="s">
        <v>92</v>
      </c>
      <c r="C149" s="6"/>
      <c r="D149" s="6"/>
      <c r="E149" s="6"/>
      <c r="F149" s="6"/>
      <c r="G149" s="6"/>
      <c r="H149" s="6">
        <v>53</v>
      </c>
      <c r="I149" s="6">
        <v>40</v>
      </c>
      <c r="J149" s="6">
        <v>93</v>
      </c>
      <c r="K149" s="6"/>
      <c r="L149" s="7">
        <v>41894</v>
      </c>
      <c r="M149" s="6" t="s">
        <v>34</v>
      </c>
    </row>
    <row r="150" spans="1:13" x14ac:dyDescent="0.2">
      <c r="A150" s="6">
        <v>136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7">
        <v>41895</v>
      </c>
      <c r="M150" s="6" t="s">
        <v>35</v>
      </c>
    </row>
    <row r="151" spans="1:13" x14ac:dyDescent="0.2">
      <c r="A151" s="6">
        <v>137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7">
        <v>41896</v>
      </c>
      <c r="M151" s="6" t="s">
        <v>29</v>
      </c>
    </row>
    <row r="152" spans="1:13" x14ac:dyDescent="0.2">
      <c r="A152" s="6">
        <v>138</v>
      </c>
      <c r="B152" s="6" t="s">
        <v>93</v>
      </c>
      <c r="C152" s="6"/>
      <c r="D152" s="6"/>
      <c r="E152" s="6"/>
      <c r="F152" s="6"/>
      <c r="G152" s="6"/>
      <c r="H152" s="6"/>
      <c r="I152" s="6"/>
      <c r="J152" s="6">
        <v>182</v>
      </c>
      <c r="K152" s="6"/>
      <c r="L152" s="7">
        <v>41897</v>
      </c>
      <c r="M152" s="6" t="s">
        <v>30</v>
      </c>
    </row>
    <row r="153" spans="1:13" x14ac:dyDescent="0.2">
      <c r="A153" s="6">
        <v>139</v>
      </c>
      <c r="B153" s="9" t="s">
        <v>94</v>
      </c>
      <c r="C153" s="6"/>
      <c r="D153" s="6"/>
      <c r="E153" s="6"/>
      <c r="F153" s="6"/>
      <c r="G153" s="6"/>
      <c r="H153" s="6"/>
      <c r="I153" s="6"/>
      <c r="J153" s="6">
        <v>125</v>
      </c>
      <c r="K153" s="6"/>
      <c r="L153" s="7">
        <v>41898</v>
      </c>
      <c r="M153" s="6" t="s">
        <v>31</v>
      </c>
    </row>
    <row r="154" spans="1:13" x14ac:dyDescent="0.2">
      <c r="A154" s="6">
        <v>140</v>
      </c>
      <c r="B154" s="9" t="s">
        <v>95</v>
      </c>
      <c r="C154" s="6"/>
      <c r="D154" s="6"/>
      <c r="E154" s="6"/>
      <c r="F154" s="6"/>
      <c r="G154" s="6"/>
      <c r="H154" s="6">
        <v>54</v>
      </c>
      <c r="I154" s="6">
        <v>52</v>
      </c>
      <c r="J154" s="6">
        <v>106</v>
      </c>
      <c r="K154" s="6"/>
      <c r="L154" s="7">
        <v>41899</v>
      </c>
      <c r="M154" s="6" t="s">
        <v>32</v>
      </c>
    </row>
    <row r="155" spans="1:13" x14ac:dyDescent="0.2">
      <c r="A155" s="6">
        <v>141</v>
      </c>
      <c r="B155" s="9" t="s">
        <v>96</v>
      </c>
      <c r="C155" s="6"/>
      <c r="D155" s="6"/>
      <c r="E155" s="6"/>
      <c r="F155" s="6"/>
      <c r="G155" s="6"/>
      <c r="H155" s="6">
        <v>51</v>
      </c>
      <c r="I155" s="6">
        <v>62</v>
      </c>
      <c r="J155" s="6">
        <v>113</v>
      </c>
      <c r="K155" s="6"/>
      <c r="L155" s="7">
        <v>41900</v>
      </c>
      <c r="M155" s="6" t="s">
        <v>33</v>
      </c>
    </row>
    <row r="156" spans="1:13" x14ac:dyDescent="0.2">
      <c r="A156" s="6">
        <v>142</v>
      </c>
      <c r="B156" s="9" t="s">
        <v>97</v>
      </c>
      <c r="C156" s="6"/>
      <c r="D156" s="6"/>
      <c r="E156" s="6"/>
      <c r="F156" s="6"/>
      <c r="G156" s="6"/>
      <c r="H156" s="6">
        <v>55</v>
      </c>
      <c r="I156" s="6">
        <v>66</v>
      </c>
      <c r="J156" s="6">
        <v>121</v>
      </c>
      <c r="K156" s="6"/>
      <c r="L156" s="7">
        <v>41901</v>
      </c>
      <c r="M156" s="6" t="s">
        <v>34</v>
      </c>
    </row>
    <row r="157" spans="1:13" x14ac:dyDescent="0.2">
      <c r="A157" s="6">
        <v>143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7">
        <v>41902</v>
      </c>
      <c r="M157" s="6" t="s">
        <v>35</v>
      </c>
    </row>
    <row r="158" spans="1:13" x14ac:dyDescent="0.2">
      <c r="A158" s="6">
        <v>144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7">
        <v>41903</v>
      </c>
      <c r="M158" s="6" t="s">
        <v>29</v>
      </c>
    </row>
    <row r="159" spans="1:13" ht="27.75" x14ac:dyDescent="0.2">
      <c r="A159" s="6">
        <v>145</v>
      </c>
      <c r="B159" s="9" t="s">
        <v>98</v>
      </c>
      <c r="C159" s="6"/>
      <c r="D159" s="6"/>
      <c r="E159" s="6"/>
      <c r="F159" s="6"/>
      <c r="G159" s="6"/>
      <c r="H159" s="6">
        <v>51</v>
      </c>
      <c r="I159" s="6">
        <v>58</v>
      </c>
      <c r="J159" s="6">
        <v>109</v>
      </c>
      <c r="K159" s="6"/>
      <c r="L159" s="7">
        <v>41904</v>
      </c>
      <c r="M159" s="6" t="s">
        <v>30</v>
      </c>
    </row>
    <row r="160" spans="1:13" x14ac:dyDescent="0.2">
      <c r="A160" s="6">
        <v>146</v>
      </c>
      <c r="B160" s="6" t="s">
        <v>125</v>
      </c>
      <c r="C160" s="6" t="s">
        <v>126</v>
      </c>
      <c r="D160" s="6" t="s">
        <v>127</v>
      </c>
      <c r="E160" s="6" t="s">
        <v>126</v>
      </c>
      <c r="F160" s="6" t="s">
        <v>128</v>
      </c>
      <c r="G160" s="6" t="s">
        <v>126</v>
      </c>
      <c r="H160" s="6" t="s">
        <v>129</v>
      </c>
      <c r="I160" s="6" t="s">
        <v>126</v>
      </c>
      <c r="J160" s="6"/>
      <c r="K160" s="6"/>
      <c r="L160" s="7">
        <v>41905</v>
      </c>
      <c r="M160" s="6" t="s">
        <v>31</v>
      </c>
    </row>
    <row r="161" spans="1:13" ht="27.75" x14ac:dyDescent="0.2">
      <c r="A161" s="6">
        <v>147</v>
      </c>
      <c r="B161" s="9" t="s">
        <v>99</v>
      </c>
      <c r="C161" s="6"/>
      <c r="D161" s="6"/>
      <c r="E161" s="6"/>
      <c r="F161" s="6"/>
      <c r="G161" s="6"/>
      <c r="H161" s="6">
        <v>52</v>
      </c>
      <c r="I161" s="6">
        <v>54</v>
      </c>
      <c r="J161" s="6">
        <v>106</v>
      </c>
      <c r="K161" s="6"/>
      <c r="L161" s="7">
        <v>41906</v>
      </c>
      <c r="M161" s="6" t="s">
        <v>32</v>
      </c>
    </row>
    <row r="162" spans="1:13" x14ac:dyDescent="0.2">
      <c r="A162" s="6">
        <v>148</v>
      </c>
      <c r="B162" s="6" t="s">
        <v>110</v>
      </c>
      <c r="C162" s="6"/>
      <c r="D162" s="6"/>
      <c r="E162" s="6"/>
      <c r="F162" s="6"/>
      <c r="G162" s="6"/>
      <c r="H162" s="6">
        <v>57</v>
      </c>
      <c r="I162" s="6">
        <v>58</v>
      </c>
      <c r="J162" s="6">
        <v>115</v>
      </c>
      <c r="K162" s="6"/>
      <c r="L162" s="7">
        <v>41907</v>
      </c>
      <c r="M162" s="6" t="s">
        <v>33</v>
      </c>
    </row>
    <row r="163" spans="1:13" x14ac:dyDescent="0.2">
      <c r="A163" s="6">
        <v>149</v>
      </c>
      <c r="B163" s="6" t="s">
        <v>100</v>
      </c>
      <c r="C163" s="6"/>
      <c r="D163" s="6"/>
      <c r="E163" s="6"/>
      <c r="F163" s="6"/>
      <c r="G163" s="6"/>
      <c r="H163" s="6">
        <v>47</v>
      </c>
      <c r="I163" s="6">
        <v>70</v>
      </c>
      <c r="J163" s="6">
        <v>117</v>
      </c>
      <c r="K163" s="6"/>
      <c r="L163" s="7">
        <v>41908</v>
      </c>
      <c r="M163" s="6" t="s">
        <v>34</v>
      </c>
    </row>
    <row r="164" spans="1:13" x14ac:dyDescent="0.2">
      <c r="A164" s="6">
        <v>150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7">
        <v>41909</v>
      </c>
      <c r="M164" s="6" t="s">
        <v>35</v>
      </c>
    </row>
    <row r="165" spans="1:13" x14ac:dyDescent="0.2">
      <c r="A165" s="6">
        <v>151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7">
        <v>41910</v>
      </c>
      <c r="M165" s="6" t="s">
        <v>29</v>
      </c>
    </row>
    <row r="166" spans="1:13" x14ac:dyDescent="0.2">
      <c r="A166" s="6">
        <v>152</v>
      </c>
      <c r="B166" s="9" t="s">
        <v>101</v>
      </c>
      <c r="C166" s="6"/>
      <c r="D166" s="6"/>
      <c r="E166" s="6"/>
      <c r="F166" s="6"/>
      <c r="G166" s="6"/>
      <c r="H166" s="6">
        <v>60</v>
      </c>
      <c r="I166" s="6">
        <v>68</v>
      </c>
      <c r="J166" s="6">
        <v>128</v>
      </c>
      <c r="K166" s="6"/>
      <c r="L166" s="7">
        <v>41911</v>
      </c>
      <c r="M166" s="6" t="s">
        <v>30</v>
      </c>
    </row>
    <row r="167" spans="1:13" x14ac:dyDescent="0.2">
      <c r="A167" s="6">
        <v>153</v>
      </c>
      <c r="B167" s="6" t="s">
        <v>130</v>
      </c>
      <c r="C167" s="6"/>
      <c r="D167" s="6"/>
      <c r="E167" s="6"/>
      <c r="F167" s="6"/>
      <c r="G167" s="6"/>
      <c r="H167" s="6"/>
      <c r="I167" s="6"/>
      <c r="J167" s="6">
        <v>114</v>
      </c>
      <c r="K167" s="6"/>
      <c r="L167" s="7">
        <v>41912</v>
      </c>
      <c r="M167" s="6" t="s">
        <v>31</v>
      </c>
    </row>
    <row r="168" spans="1:13" x14ac:dyDescent="0.2">
      <c r="A168" s="6">
        <v>154</v>
      </c>
      <c r="B168" s="6" t="s">
        <v>131</v>
      </c>
      <c r="C168" s="6" t="s">
        <v>132</v>
      </c>
      <c r="D168" s="6" t="s">
        <v>133</v>
      </c>
      <c r="E168" s="6" t="s">
        <v>134</v>
      </c>
      <c r="F168" s="6" t="s">
        <v>126</v>
      </c>
      <c r="G168" s="6" t="s">
        <v>135</v>
      </c>
      <c r="H168" s="6" t="s">
        <v>132</v>
      </c>
      <c r="I168" s="6" t="s">
        <v>136</v>
      </c>
      <c r="J168" s="6" t="s">
        <v>126</v>
      </c>
      <c r="K168" s="6"/>
      <c r="L168" s="7">
        <v>41913</v>
      </c>
      <c r="M168" s="6" t="s">
        <v>32</v>
      </c>
    </row>
    <row r="169" spans="1:13" x14ac:dyDescent="0.2">
      <c r="A169" s="6">
        <v>155</v>
      </c>
      <c r="B169" s="6" t="s">
        <v>131</v>
      </c>
      <c r="C169" s="6" t="s">
        <v>132</v>
      </c>
      <c r="D169" s="6" t="s">
        <v>133</v>
      </c>
      <c r="E169" s="6" t="s">
        <v>134</v>
      </c>
      <c r="F169" s="6" t="s">
        <v>126</v>
      </c>
      <c r="G169" s="6" t="s">
        <v>135</v>
      </c>
      <c r="H169" s="6" t="s">
        <v>132</v>
      </c>
      <c r="I169" s="6" t="s">
        <v>136</v>
      </c>
      <c r="J169" s="6" t="s">
        <v>126</v>
      </c>
      <c r="K169" s="6"/>
      <c r="L169" s="7">
        <v>41914</v>
      </c>
      <c r="M169" s="6" t="s">
        <v>33</v>
      </c>
    </row>
    <row r="170" spans="1:13" x14ac:dyDescent="0.2">
      <c r="A170" s="6">
        <v>156</v>
      </c>
      <c r="B170" s="6" t="s">
        <v>131</v>
      </c>
      <c r="C170" s="6" t="s">
        <v>132</v>
      </c>
      <c r="D170" s="6" t="s">
        <v>133</v>
      </c>
      <c r="E170" s="6" t="s">
        <v>134</v>
      </c>
      <c r="F170" s="6" t="s">
        <v>126</v>
      </c>
      <c r="G170" s="6" t="s">
        <v>135</v>
      </c>
      <c r="H170" s="6" t="s">
        <v>132</v>
      </c>
      <c r="I170" s="6" t="s">
        <v>136</v>
      </c>
      <c r="J170" s="6" t="s">
        <v>126</v>
      </c>
      <c r="K170" s="6"/>
      <c r="L170" s="7">
        <v>41915</v>
      </c>
      <c r="M170" s="6" t="s">
        <v>34</v>
      </c>
    </row>
    <row r="171" spans="1:13" x14ac:dyDescent="0.2">
      <c r="A171" s="6">
        <v>157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7">
        <v>41916</v>
      </c>
      <c r="M171" s="6" t="s">
        <v>35</v>
      </c>
    </row>
    <row r="172" spans="1:13" x14ac:dyDescent="0.2">
      <c r="A172" s="6">
        <v>158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7">
        <v>41917</v>
      </c>
      <c r="M172" s="6" t="s">
        <v>29</v>
      </c>
    </row>
    <row r="173" spans="1:13" x14ac:dyDescent="0.2">
      <c r="A173" s="6">
        <v>159</v>
      </c>
      <c r="B173" s="9" t="s">
        <v>137</v>
      </c>
      <c r="C173" s="6"/>
      <c r="D173" s="6"/>
      <c r="E173" s="6"/>
      <c r="F173" s="6"/>
      <c r="G173" s="6"/>
      <c r="H173" s="6">
        <v>49</v>
      </c>
      <c r="I173" s="6">
        <v>51</v>
      </c>
      <c r="J173" s="6">
        <v>100</v>
      </c>
      <c r="K173" s="6"/>
      <c r="L173" s="7">
        <v>41918</v>
      </c>
      <c r="M173" s="6" t="s">
        <v>30</v>
      </c>
    </row>
    <row r="174" spans="1:13" x14ac:dyDescent="0.2">
      <c r="A174" s="6">
        <v>160</v>
      </c>
      <c r="B174" s="6" t="s">
        <v>64</v>
      </c>
      <c r="C174" s="6" t="s">
        <v>42</v>
      </c>
      <c r="D174" s="6"/>
      <c r="E174" s="6"/>
      <c r="F174" s="6"/>
      <c r="G174" s="6"/>
      <c r="H174" s="6">
        <v>53</v>
      </c>
      <c r="I174" s="6">
        <v>44</v>
      </c>
      <c r="J174" s="6">
        <v>97</v>
      </c>
      <c r="K174" s="6"/>
      <c r="L174" s="7">
        <v>41919</v>
      </c>
      <c r="M174" s="6" t="s">
        <v>31</v>
      </c>
    </row>
    <row r="175" spans="1:13" x14ac:dyDescent="0.2">
      <c r="A175" s="6">
        <v>161</v>
      </c>
      <c r="B175" s="6" t="s">
        <v>138</v>
      </c>
      <c r="C175" s="6" t="s">
        <v>132</v>
      </c>
      <c r="D175" s="6" t="s">
        <v>125</v>
      </c>
      <c r="E175" s="6" t="s">
        <v>126</v>
      </c>
      <c r="F175" s="6" t="s">
        <v>133</v>
      </c>
      <c r="G175" s="6" t="s">
        <v>139</v>
      </c>
      <c r="H175" s="6"/>
      <c r="I175" s="6"/>
      <c r="J175" s="6"/>
      <c r="K175" s="6"/>
      <c r="L175" s="7">
        <v>41920</v>
      </c>
      <c r="M175" s="6" t="s">
        <v>32</v>
      </c>
    </row>
    <row r="176" spans="1:13" x14ac:dyDescent="0.2">
      <c r="A176" s="6">
        <v>162</v>
      </c>
      <c r="B176" s="9" t="s">
        <v>102</v>
      </c>
      <c r="C176" s="6"/>
      <c r="D176" s="6"/>
      <c r="E176" s="6"/>
      <c r="F176" s="6"/>
      <c r="G176" s="6"/>
      <c r="H176" s="6">
        <v>57</v>
      </c>
      <c r="I176" s="6">
        <v>55</v>
      </c>
      <c r="J176" s="6">
        <v>112</v>
      </c>
      <c r="K176" s="6"/>
      <c r="L176" s="7">
        <v>41921</v>
      </c>
      <c r="M176" s="6" t="s">
        <v>33</v>
      </c>
    </row>
    <row r="177" spans="1:13" ht="27.75" x14ac:dyDescent="0.2">
      <c r="A177" s="6">
        <v>163</v>
      </c>
      <c r="B177" s="9" t="s">
        <v>103</v>
      </c>
      <c r="C177" s="6"/>
      <c r="D177" s="6"/>
      <c r="E177" s="6"/>
      <c r="F177" s="6"/>
      <c r="G177" s="6"/>
      <c r="H177" s="6">
        <v>60</v>
      </c>
      <c r="I177" s="6">
        <v>55</v>
      </c>
      <c r="J177" s="6">
        <v>115</v>
      </c>
      <c r="K177" s="6"/>
      <c r="L177" s="7">
        <v>41922</v>
      </c>
      <c r="M177" s="6" t="s">
        <v>34</v>
      </c>
    </row>
    <row r="178" spans="1:13" x14ac:dyDescent="0.2">
      <c r="A178" s="6">
        <v>164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7">
        <v>41923</v>
      </c>
      <c r="M178" s="6" t="s">
        <v>35</v>
      </c>
    </row>
    <row r="179" spans="1:13" x14ac:dyDescent="0.2">
      <c r="A179" s="6">
        <v>165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7">
        <v>41924</v>
      </c>
      <c r="M179" s="6" t="s">
        <v>29</v>
      </c>
    </row>
    <row r="180" spans="1:13" x14ac:dyDescent="0.2">
      <c r="A180" s="6">
        <v>166</v>
      </c>
      <c r="B180" s="9" t="s">
        <v>104</v>
      </c>
      <c r="C180" s="6"/>
      <c r="D180" s="6"/>
      <c r="E180" s="6"/>
      <c r="F180" s="6"/>
      <c r="G180" s="6"/>
      <c r="H180" s="6">
        <v>53</v>
      </c>
      <c r="I180" s="6">
        <v>44</v>
      </c>
      <c r="J180" s="6">
        <v>97</v>
      </c>
      <c r="K180" s="6"/>
      <c r="L180" s="7">
        <v>41925</v>
      </c>
      <c r="M180" s="6" t="s">
        <v>30</v>
      </c>
    </row>
    <row r="181" spans="1:13" x14ac:dyDescent="0.2">
      <c r="A181" s="6">
        <v>167</v>
      </c>
      <c r="B181" s="6" t="s">
        <v>105</v>
      </c>
      <c r="C181" s="6"/>
      <c r="D181" s="6"/>
      <c r="E181" s="6"/>
      <c r="F181" s="6"/>
      <c r="G181" s="6"/>
      <c r="H181" s="6">
        <v>72</v>
      </c>
      <c r="I181" s="6">
        <v>47</v>
      </c>
      <c r="J181" s="6">
        <v>119</v>
      </c>
      <c r="K181" s="6"/>
      <c r="L181" s="7">
        <v>41926</v>
      </c>
      <c r="M181" s="6" t="s">
        <v>31</v>
      </c>
    </row>
    <row r="182" spans="1:13" x14ac:dyDescent="0.2">
      <c r="A182" s="6">
        <v>168</v>
      </c>
      <c r="B182" s="6" t="s">
        <v>107</v>
      </c>
      <c r="C182" s="6"/>
      <c r="D182" s="6"/>
      <c r="E182" s="6"/>
      <c r="F182" s="6"/>
      <c r="G182" s="6"/>
      <c r="H182" s="6">
        <v>41</v>
      </c>
      <c r="I182" s="6">
        <v>64</v>
      </c>
      <c r="J182" s="6">
        <v>105</v>
      </c>
      <c r="K182" s="6"/>
      <c r="L182" s="7">
        <v>41927</v>
      </c>
      <c r="M182" s="6" t="s">
        <v>32</v>
      </c>
    </row>
    <row r="183" spans="1:13" x14ac:dyDescent="0.2">
      <c r="A183" s="6">
        <v>169</v>
      </c>
      <c r="B183" s="6" t="s">
        <v>108</v>
      </c>
      <c r="C183" s="6"/>
      <c r="D183" s="6"/>
      <c r="E183" s="6"/>
      <c r="F183" s="6"/>
      <c r="G183" s="6"/>
      <c r="H183" s="6"/>
      <c r="I183" s="6"/>
      <c r="J183" s="6">
        <v>161</v>
      </c>
      <c r="K183" s="6"/>
      <c r="L183" s="7">
        <v>41928</v>
      </c>
      <c r="M183" s="6" t="s">
        <v>33</v>
      </c>
    </row>
    <row r="184" spans="1:13" ht="27.75" x14ac:dyDescent="0.2">
      <c r="A184" s="6">
        <v>170</v>
      </c>
      <c r="B184" s="9" t="s">
        <v>109</v>
      </c>
      <c r="C184" s="6"/>
      <c r="D184" s="6"/>
      <c r="E184" s="6"/>
      <c r="F184" s="6"/>
      <c r="G184" s="6"/>
      <c r="H184" s="6"/>
      <c r="I184" s="6"/>
      <c r="J184" s="6">
        <v>111</v>
      </c>
      <c r="K184" s="6"/>
      <c r="L184" s="7">
        <v>41929</v>
      </c>
      <c r="M184" s="6" t="s">
        <v>34</v>
      </c>
    </row>
    <row r="185" spans="1:13" x14ac:dyDescent="0.2">
      <c r="A185" s="6">
        <v>171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7">
        <v>41930</v>
      </c>
      <c r="M185" s="6" t="s">
        <v>35</v>
      </c>
    </row>
    <row r="186" spans="1:13" x14ac:dyDescent="0.2">
      <c r="A186" s="6">
        <v>172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7">
        <v>41931</v>
      </c>
      <c r="M186" s="6" t="s">
        <v>29</v>
      </c>
    </row>
    <row r="187" spans="1:13" x14ac:dyDescent="0.2">
      <c r="A187" s="6">
        <v>173</v>
      </c>
      <c r="B187" s="6" t="s">
        <v>111</v>
      </c>
      <c r="C187" s="6"/>
      <c r="D187" s="6"/>
      <c r="E187" s="6"/>
      <c r="F187" s="6"/>
      <c r="G187" s="6"/>
      <c r="H187" s="6"/>
      <c r="I187" s="6"/>
      <c r="J187" s="6">
        <v>217</v>
      </c>
      <c r="K187" s="6"/>
      <c r="L187" s="7">
        <v>41932</v>
      </c>
      <c r="M187" s="6" t="s">
        <v>30</v>
      </c>
    </row>
    <row r="188" spans="1:13" x14ac:dyDescent="0.2">
      <c r="A188" s="6">
        <v>174</v>
      </c>
      <c r="B188" s="6" t="s">
        <v>112</v>
      </c>
      <c r="C188" s="6"/>
      <c r="D188" s="6"/>
      <c r="E188" s="6"/>
      <c r="F188" s="6"/>
      <c r="G188" s="6"/>
      <c r="H188" s="6"/>
      <c r="I188" s="6"/>
      <c r="J188" s="6" t="s">
        <v>122</v>
      </c>
      <c r="K188" s="6"/>
      <c r="L188" s="7">
        <v>41933</v>
      </c>
      <c r="M188" s="6" t="s">
        <v>31</v>
      </c>
    </row>
    <row r="189" spans="1:13" ht="27.75" x14ac:dyDescent="0.2">
      <c r="A189" s="6">
        <v>175</v>
      </c>
      <c r="B189" s="9" t="s">
        <v>113</v>
      </c>
      <c r="C189" s="6"/>
      <c r="D189" s="6"/>
      <c r="E189" s="6"/>
      <c r="F189" s="6"/>
      <c r="G189" s="6"/>
      <c r="H189" s="6">
        <v>62</v>
      </c>
      <c r="I189" s="6">
        <v>67</v>
      </c>
      <c r="J189" s="6">
        <v>129</v>
      </c>
      <c r="K189" s="6"/>
      <c r="L189" s="7">
        <v>41934</v>
      </c>
      <c r="M189" s="6" t="s">
        <v>32</v>
      </c>
    </row>
    <row r="190" spans="1:13" x14ac:dyDescent="0.2">
      <c r="A190" s="6">
        <v>176</v>
      </c>
      <c r="B190" s="9" t="s">
        <v>140</v>
      </c>
      <c r="C190" s="6"/>
      <c r="D190" s="6"/>
      <c r="E190" s="6"/>
      <c r="F190" s="6"/>
      <c r="G190" s="6"/>
      <c r="H190" s="6">
        <v>46</v>
      </c>
      <c r="I190" s="6">
        <v>50</v>
      </c>
      <c r="J190" s="6">
        <v>96</v>
      </c>
      <c r="K190" s="6"/>
      <c r="L190" s="7">
        <v>41935</v>
      </c>
      <c r="M190" s="6" t="s">
        <v>33</v>
      </c>
    </row>
    <row r="191" spans="1:13" ht="27.75" x14ac:dyDescent="0.2">
      <c r="A191" s="6">
        <v>177</v>
      </c>
      <c r="B191" s="9" t="s">
        <v>141</v>
      </c>
      <c r="C191" s="6"/>
      <c r="D191" s="6"/>
      <c r="E191" s="6"/>
      <c r="F191" s="6"/>
      <c r="G191" s="6"/>
      <c r="H191" s="6"/>
      <c r="I191" s="6"/>
      <c r="J191" s="6">
        <v>110</v>
      </c>
      <c r="K191" s="6"/>
      <c r="L191" s="7">
        <v>41936</v>
      </c>
      <c r="M191" s="6" t="s">
        <v>34</v>
      </c>
    </row>
    <row r="192" spans="1:13" x14ac:dyDescent="0.2">
      <c r="A192" s="6">
        <v>178</v>
      </c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7">
        <v>41937</v>
      </c>
      <c r="M192" s="6" t="s">
        <v>35</v>
      </c>
    </row>
    <row r="193" spans="1:13" x14ac:dyDescent="0.2">
      <c r="A193" s="6">
        <v>179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7">
        <v>41938</v>
      </c>
      <c r="M193" s="6" t="s">
        <v>29</v>
      </c>
    </row>
    <row r="194" spans="1:13" x14ac:dyDescent="0.2">
      <c r="A194" s="6">
        <v>180</v>
      </c>
      <c r="B194" s="6" t="s">
        <v>114</v>
      </c>
      <c r="C194" s="6"/>
      <c r="D194" s="6"/>
      <c r="E194" s="6"/>
      <c r="F194" s="6"/>
      <c r="G194" s="6"/>
      <c r="H194" s="6">
        <v>58</v>
      </c>
      <c r="I194" s="6">
        <v>48</v>
      </c>
      <c r="J194" s="6">
        <v>106</v>
      </c>
      <c r="K194" s="6"/>
      <c r="L194" s="7">
        <v>41939</v>
      </c>
      <c r="M194" s="6" t="s">
        <v>30</v>
      </c>
    </row>
    <row r="195" spans="1:13" ht="27.75" x14ac:dyDescent="0.2">
      <c r="A195" s="6">
        <v>181</v>
      </c>
      <c r="B195" s="9" t="s">
        <v>115</v>
      </c>
      <c r="C195" s="6"/>
      <c r="D195" s="6"/>
      <c r="E195" s="6"/>
      <c r="F195" s="6"/>
      <c r="G195" s="6"/>
      <c r="H195" s="6">
        <v>54</v>
      </c>
      <c r="I195" s="6">
        <v>63</v>
      </c>
      <c r="J195" s="6">
        <v>117</v>
      </c>
      <c r="K195" s="6"/>
      <c r="L195" s="7">
        <v>41940</v>
      </c>
      <c r="M195" s="6" t="s">
        <v>31</v>
      </c>
    </row>
    <row r="196" spans="1:13" x14ac:dyDescent="0.2">
      <c r="A196" s="6">
        <v>182</v>
      </c>
      <c r="B196" s="6" t="s">
        <v>116</v>
      </c>
      <c r="C196" s="6"/>
      <c r="D196" s="6"/>
      <c r="E196" s="6"/>
      <c r="F196" s="6"/>
      <c r="G196" s="6"/>
      <c r="H196" s="6">
        <v>75</v>
      </c>
      <c r="I196" s="6">
        <v>54</v>
      </c>
      <c r="J196" s="6">
        <v>129</v>
      </c>
      <c r="K196" s="6"/>
      <c r="L196" s="7">
        <v>41941</v>
      </c>
      <c r="M196" s="6" t="s">
        <v>32</v>
      </c>
    </row>
    <row r="197" spans="1:13" x14ac:dyDescent="0.2">
      <c r="A197" s="6">
        <v>183</v>
      </c>
      <c r="B197" s="6" t="s">
        <v>117</v>
      </c>
      <c r="C197" s="6"/>
      <c r="D197" s="6"/>
      <c r="E197" s="6"/>
      <c r="F197" s="6"/>
      <c r="G197" s="6"/>
      <c r="H197" s="6"/>
      <c r="I197" s="6"/>
      <c r="J197" s="6">
        <v>107</v>
      </c>
      <c r="K197" s="6"/>
      <c r="L197" s="7">
        <v>41942</v>
      </c>
      <c r="M197" s="6" t="s">
        <v>33</v>
      </c>
    </row>
    <row r="198" spans="1:13" x14ac:dyDescent="0.2">
      <c r="A198" s="6">
        <v>184</v>
      </c>
      <c r="B198" s="6" t="s">
        <v>118</v>
      </c>
      <c r="C198" s="6"/>
      <c r="D198" s="6"/>
      <c r="E198" s="6"/>
      <c r="F198" s="6"/>
      <c r="G198" s="6"/>
      <c r="H198" s="6">
        <v>52</v>
      </c>
      <c r="I198" s="6">
        <v>48</v>
      </c>
      <c r="J198" s="6">
        <v>100</v>
      </c>
      <c r="K198" s="6"/>
      <c r="L198" s="7">
        <v>41943</v>
      </c>
      <c r="M198" s="6" t="s">
        <v>34</v>
      </c>
    </row>
    <row r="199" spans="1:13" x14ac:dyDescent="0.2">
      <c r="A199" s="6">
        <v>185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7">
        <v>41944</v>
      </c>
      <c r="M199" s="6" t="s">
        <v>35</v>
      </c>
    </row>
    <row r="200" spans="1:13" x14ac:dyDescent="0.2">
      <c r="A200" s="6">
        <v>186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7">
        <v>41945</v>
      </c>
      <c r="M200" s="6" t="s">
        <v>29</v>
      </c>
    </row>
    <row r="201" spans="1:13" x14ac:dyDescent="0.2">
      <c r="A201" s="6">
        <v>187</v>
      </c>
      <c r="B201" s="6" t="s">
        <v>47</v>
      </c>
      <c r="C201" s="6" t="s">
        <v>42</v>
      </c>
      <c r="D201" s="6"/>
      <c r="E201" s="6"/>
      <c r="F201" s="6"/>
      <c r="G201" s="6"/>
      <c r="H201" s="6">
        <v>43</v>
      </c>
      <c r="I201" s="6">
        <v>41</v>
      </c>
      <c r="J201" s="6">
        <f>SUM(H201:I201)</f>
        <v>84</v>
      </c>
      <c r="K201" s="6"/>
      <c r="L201" s="7">
        <v>41946</v>
      </c>
      <c r="M201" s="6" t="s">
        <v>30</v>
      </c>
    </row>
    <row r="202" spans="1:13" x14ac:dyDescent="0.2">
      <c r="A202" s="6">
        <v>188</v>
      </c>
      <c r="B202" s="9" t="s">
        <v>46</v>
      </c>
      <c r="C202" s="6" t="s">
        <v>42</v>
      </c>
      <c r="D202" s="6"/>
      <c r="E202" s="6"/>
      <c r="F202" s="6"/>
      <c r="G202" s="6"/>
      <c r="H202" s="6">
        <v>35</v>
      </c>
      <c r="I202" s="6">
        <v>50</v>
      </c>
      <c r="J202" s="6">
        <f t="shared" ref="J202:J203" si="1">SUM(H202:I202)</f>
        <v>85</v>
      </c>
      <c r="K202" s="6"/>
      <c r="L202" s="7">
        <v>41947</v>
      </c>
      <c r="M202" s="6" t="s">
        <v>31</v>
      </c>
    </row>
    <row r="203" spans="1:13" x14ac:dyDescent="0.2">
      <c r="A203" s="6">
        <v>189</v>
      </c>
      <c r="B203" s="6" t="s">
        <v>52</v>
      </c>
      <c r="C203" s="6" t="s">
        <v>42</v>
      </c>
      <c r="D203" s="6"/>
      <c r="E203" s="6"/>
      <c r="F203" s="6"/>
      <c r="G203" s="6"/>
      <c r="H203" s="6">
        <v>53</v>
      </c>
      <c r="I203" s="6">
        <v>59</v>
      </c>
      <c r="J203" s="6">
        <f t="shared" si="1"/>
        <v>112</v>
      </c>
      <c r="K203" s="6"/>
      <c r="L203" s="7">
        <v>41948</v>
      </c>
      <c r="M203" s="6" t="s">
        <v>32</v>
      </c>
    </row>
    <row r="204" spans="1:13" x14ac:dyDescent="0.2">
      <c r="A204" s="6">
        <v>190</v>
      </c>
      <c r="B204" s="9" t="s">
        <v>142</v>
      </c>
      <c r="C204" s="6"/>
      <c r="D204" s="6"/>
      <c r="E204" s="6"/>
      <c r="F204" s="6"/>
      <c r="G204" s="6"/>
      <c r="H204" s="6">
        <v>53</v>
      </c>
      <c r="I204" s="6">
        <v>53</v>
      </c>
      <c r="J204" s="6">
        <v>106</v>
      </c>
      <c r="K204" s="6"/>
      <c r="L204" s="7">
        <v>41949</v>
      </c>
      <c r="M204" s="6" t="s">
        <v>33</v>
      </c>
    </row>
    <row r="205" spans="1:13" x14ac:dyDescent="0.2">
      <c r="A205" s="6">
        <v>191</v>
      </c>
      <c r="B205" s="6" t="s">
        <v>53</v>
      </c>
      <c r="C205" s="6" t="s">
        <v>42</v>
      </c>
      <c r="D205" s="6"/>
      <c r="E205" s="6"/>
      <c r="F205" s="6"/>
      <c r="G205" s="6"/>
      <c r="H205" s="6">
        <v>53</v>
      </c>
      <c r="I205" s="6">
        <v>43</v>
      </c>
      <c r="J205" s="6">
        <f t="shared" ref="J205" si="2">SUM(H205:I205)</f>
        <v>96</v>
      </c>
      <c r="K205" s="6"/>
      <c r="L205" s="7">
        <v>41950</v>
      </c>
      <c r="M205" s="6" t="s">
        <v>34</v>
      </c>
    </row>
    <row r="206" spans="1:13" x14ac:dyDescent="0.2">
      <c r="A206" s="6">
        <v>192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7">
        <v>41951</v>
      </c>
      <c r="M206" s="6" t="s">
        <v>35</v>
      </c>
    </row>
    <row r="207" spans="1:13" x14ac:dyDescent="0.2">
      <c r="A207" s="6">
        <v>193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7">
        <v>41952</v>
      </c>
      <c r="M207" s="6" t="s">
        <v>29</v>
      </c>
    </row>
    <row r="208" spans="1:13" x14ac:dyDescent="0.2">
      <c r="A208" s="6">
        <v>194</v>
      </c>
      <c r="B208" s="6" t="s">
        <v>120</v>
      </c>
      <c r="C208" s="6"/>
      <c r="D208" s="6"/>
      <c r="E208" s="6"/>
      <c r="F208" s="6"/>
      <c r="G208" s="6"/>
      <c r="H208" s="6"/>
      <c r="I208" s="6"/>
      <c r="J208" s="6">
        <v>208</v>
      </c>
      <c r="K208" s="6"/>
      <c r="L208" s="7">
        <v>41953</v>
      </c>
      <c r="M208" s="6" t="s">
        <v>30</v>
      </c>
    </row>
    <row r="209" spans="1:13" x14ac:dyDescent="0.2">
      <c r="A209" s="6">
        <v>195</v>
      </c>
      <c r="B209" s="6" t="s">
        <v>121</v>
      </c>
      <c r="C209" s="6"/>
      <c r="D209" s="6"/>
      <c r="E209" s="6"/>
      <c r="F209" s="6"/>
      <c r="G209" s="6"/>
      <c r="H209" s="6"/>
      <c r="I209" s="6"/>
      <c r="J209" s="6" t="s">
        <v>122</v>
      </c>
      <c r="K209" s="6"/>
      <c r="L209" s="7">
        <v>41954</v>
      </c>
      <c r="M209" s="6" t="s">
        <v>31</v>
      </c>
    </row>
    <row r="210" spans="1:13" x14ac:dyDescent="0.2">
      <c r="A210" s="6">
        <v>196</v>
      </c>
      <c r="B210" s="6" t="s">
        <v>75</v>
      </c>
      <c r="C210" s="6" t="s">
        <v>76</v>
      </c>
      <c r="D210" s="6"/>
      <c r="E210" s="6">
        <v>21040304802</v>
      </c>
      <c r="F210" s="6" t="s">
        <v>78</v>
      </c>
      <c r="G210" s="6"/>
      <c r="H210" s="6">
        <v>62</v>
      </c>
      <c r="I210" s="6">
        <v>60</v>
      </c>
      <c r="J210" s="6">
        <v>122</v>
      </c>
      <c r="K210" s="6"/>
      <c r="L210" s="7">
        <v>41955</v>
      </c>
      <c r="M210" s="6" t="s">
        <v>32</v>
      </c>
    </row>
    <row r="211" spans="1:13" x14ac:dyDescent="0.2">
      <c r="A211" s="6">
        <v>197</v>
      </c>
      <c r="B211" s="9" t="s">
        <v>143</v>
      </c>
      <c r="C211" s="6"/>
      <c r="D211" s="6"/>
      <c r="E211" s="6"/>
      <c r="F211" s="6"/>
      <c r="G211" s="6"/>
      <c r="H211" s="6"/>
      <c r="I211" s="6"/>
      <c r="J211" s="6">
        <v>99</v>
      </c>
      <c r="K211" s="6"/>
      <c r="L211" s="7">
        <v>41956</v>
      </c>
      <c r="M211" s="6" t="s">
        <v>33</v>
      </c>
    </row>
    <row r="212" spans="1:13" x14ac:dyDescent="0.2">
      <c r="A212" s="6">
        <v>198</v>
      </c>
      <c r="B212" s="6" t="s">
        <v>72</v>
      </c>
      <c r="C212" s="6" t="s">
        <v>42</v>
      </c>
      <c r="D212" s="6"/>
      <c r="E212" s="6"/>
      <c r="F212" s="6"/>
      <c r="G212" s="6"/>
      <c r="H212" s="6"/>
      <c r="I212" s="6"/>
      <c r="J212" s="6">
        <v>74</v>
      </c>
      <c r="K212" s="6"/>
      <c r="L212" s="7">
        <v>41957</v>
      </c>
      <c r="M212" s="6" t="s">
        <v>34</v>
      </c>
    </row>
    <row r="213" spans="1:13" x14ac:dyDescent="0.2">
      <c r="A213" s="6">
        <v>199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7">
        <v>41958</v>
      </c>
      <c r="M213" s="6" t="s">
        <v>35</v>
      </c>
    </row>
    <row r="214" spans="1:13" x14ac:dyDescent="0.2">
      <c r="A214" s="6">
        <v>200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7">
        <v>41959</v>
      </c>
      <c r="M214" s="6" t="s">
        <v>29</v>
      </c>
    </row>
    <row r="215" spans="1:13" x14ac:dyDescent="0.2">
      <c r="A215" s="6">
        <v>201</v>
      </c>
      <c r="B215" s="6" t="s">
        <v>77</v>
      </c>
      <c r="C215" s="6" t="s">
        <v>76</v>
      </c>
      <c r="D215" s="6"/>
      <c r="E215" s="6">
        <v>21040304851</v>
      </c>
      <c r="F215" s="6" t="s">
        <v>79</v>
      </c>
      <c r="G215" s="6"/>
      <c r="H215" s="6">
        <v>81</v>
      </c>
      <c r="I215" s="6">
        <v>81</v>
      </c>
      <c r="J215" s="6">
        <v>162</v>
      </c>
      <c r="K215" s="6"/>
      <c r="L215" s="7">
        <v>41960</v>
      </c>
      <c r="M215" s="6" t="s">
        <v>30</v>
      </c>
    </row>
    <row r="216" spans="1:13" ht="27.75" x14ac:dyDescent="0.2">
      <c r="A216" s="6">
        <v>202</v>
      </c>
      <c r="B216" s="9" t="s">
        <v>80</v>
      </c>
      <c r="C216" s="6"/>
      <c r="D216" s="6"/>
      <c r="E216" s="6">
        <v>21040305001</v>
      </c>
      <c r="F216" s="6"/>
      <c r="G216" s="6"/>
      <c r="H216" s="6"/>
      <c r="I216" s="6"/>
      <c r="J216" s="6">
        <v>141</v>
      </c>
      <c r="K216" s="6"/>
      <c r="L216" s="7">
        <v>41961</v>
      </c>
      <c r="M216" s="6" t="s">
        <v>31</v>
      </c>
    </row>
    <row r="217" spans="1:13" ht="27.75" x14ac:dyDescent="0.2">
      <c r="A217" s="6">
        <v>203</v>
      </c>
      <c r="B217" s="9" t="s">
        <v>81</v>
      </c>
      <c r="C217" s="6"/>
      <c r="D217" s="6"/>
      <c r="E217" s="6"/>
      <c r="F217" s="6"/>
      <c r="G217" s="6"/>
      <c r="H217" s="6"/>
      <c r="I217" s="6"/>
      <c r="J217" s="6">
        <v>114</v>
      </c>
      <c r="K217" s="6"/>
      <c r="L217" s="7">
        <v>41962</v>
      </c>
      <c r="M217" s="6" t="s">
        <v>32</v>
      </c>
    </row>
    <row r="218" spans="1:13" x14ac:dyDescent="0.2">
      <c r="A218" s="6">
        <v>204</v>
      </c>
      <c r="B218" s="9" t="s">
        <v>82</v>
      </c>
      <c r="C218" s="6"/>
      <c r="D218" s="6"/>
      <c r="E218" s="6"/>
      <c r="F218" s="6"/>
      <c r="G218" s="6"/>
      <c r="H218" s="6"/>
      <c r="I218" s="6"/>
      <c r="J218" s="6">
        <v>127</v>
      </c>
      <c r="K218" s="6"/>
      <c r="L218" s="7">
        <v>41963</v>
      </c>
      <c r="M218" s="6" t="s">
        <v>33</v>
      </c>
    </row>
    <row r="219" spans="1:13" x14ac:dyDescent="0.2">
      <c r="A219" s="6">
        <v>205</v>
      </c>
      <c r="B219" s="9" t="s">
        <v>83</v>
      </c>
      <c r="C219" s="6"/>
      <c r="D219" s="6"/>
      <c r="E219" s="6"/>
      <c r="F219" s="6"/>
      <c r="G219" s="6"/>
      <c r="H219" s="6"/>
      <c r="I219" s="6"/>
      <c r="J219" s="6">
        <v>96</v>
      </c>
      <c r="K219" s="6"/>
      <c r="L219" s="7">
        <v>41964</v>
      </c>
      <c r="M219" s="6" t="s">
        <v>34</v>
      </c>
    </row>
    <row r="220" spans="1:13" x14ac:dyDescent="0.2">
      <c r="A220" s="6">
        <v>206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7">
        <v>41965</v>
      </c>
      <c r="M220" s="6" t="s">
        <v>35</v>
      </c>
    </row>
    <row r="221" spans="1:13" x14ac:dyDescent="0.2">
      <c r="A221" s="6">
        <v>207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7">
        <v>41966</v>
      </c>
      <c r="M221" s="6" t="s">
        <v>29</v>
      </c>
    </row>
    <row r="222" spans="1:13" x14ac:dyDescent="0.2">
      <c r="A222" s="6">
        <v>208</v>
      </c>
      <c r="B222" s="9" t="s">
        <v>84</v>
      </c>
      <c r="C222" s="6"/>
      <c r="D222" s="6"/>
      <c r="E222" s="6"/>
      <c r="F222" s="6"/>
      <c r="G222" s="6"/>
      <c r="H222" s="6">
        <v>59</v>
      </c>
      <c r="I222" s="6">
        <v>69</v>
      </c>
      <c r="J222" s="6">
        <v>128</v>
      </c>
      <c r="K222" s="6"/>
      <c r="L222" s="7">
        <v>41967</v>
      </c>
      <c r="M222" s="6" t="s">
        <v>30</v>
      </c>
    </row>
    <row r="223" spans="1:13" x14ac:dyDescent="0.2">
      <c r="A223" s="6">
        <v>209</v>
      </c>
      <c r="B223" s="9" t="s">
        <v>123</v>
      </c>
      <c r="C223" s="6"/>
      <c r="D223" s="6"/>
      <c r="E223" s="6"/>
      <c r="F223" s="6"/>
      <c r="G223" s="6"/>
      <c r="H223" s="6"/>
      <c r="I223" s="6"/>
      <c r="J223" s="6">
        <v>90</v>
      </c>
      <c r="K223" s="6"/>
      <c r="L223" s="7">
        <v>41968</v>
      </c>
      <c r="M223" s="6" t="s">
        <v>31</v>
      </c>
    </row>
    <row r="224" spans="1:13" ht="27.75" x14ac:dyDescent="0.2">
      <c r="A224" s="6">
        <v>210</v>
      </c>
      <c r="B224" s="9" t="s">
        <v>85</v>
      </c>
      <c r="C224" s="6"/>
      <c r="D224" s="6"/>
      <c r="E224" s="6"/>
      <c r="F224" s="6"/>
      <c r="G224" s="6"/>
      <c r="H224" s="6"/>
      <c r="I224" s="6"/>
      <c r="J224" s="6">
        <v>80</v>
      </c>
      <c r="K224" s="6"/>
      <c r="L224" s="7">
        <v>41969</v>
      </c>
      <c r="M224" s="6" t="s">
        <v>32</v>
      </c>
    </row>
    <row r="225" spans="1:13" ht="27.75" x14ac:dyDescent="0.2">
      <c r="A225" s="6">
        <v>211</v>
      </c>
      <c r="B225" s="10" t="s">
        <v>88</v>
      </c>
      <c r="C225" s="6"/>
      <c r="D225" s="6"/>
      <c r="E225" s="6"/>
      <c r="F225" s="6"/>
      <c r="G225" s="6"/>
      <c r="H225" s="6">
        <v>63</v>
      </c>
      <c r="I225" s="6">
        <v>57</v>
      </c>
      <c r="J225" s="6">
        <v>120</v>
      </c>
      <c r="K225" s="6"/>
      <c r="L225" s="7">
        <v>41970</v>
      </c>
      <c r="M225" s="6" t="s">
        <v>33</v>
      </c>
    </row>
    <row r="226" spans="1:13" ht="27.75" x14ac:dyDescent="0.2">
      <c r="A226" s="6">
        <v>212</v>
      </c>
      <c r="B226" s="9" t="s">
        <v>89</v>
      </c>
      <c r="C226" s="6"/>
      <c r="D226" s="6"/>
      <c r="E226" s="6"/>
      <c r="F226" s="6"/>
      <c r="G226" s="6"/>
      <c r="H226" s="6">
        <v>56</v>
      </c>
      <c r="I226" s="6">
        <v>56</v>
      </c>
      <c r="J226" s="6">
        <v>112</v>
      </c>
      <c r="K226" s="6"/>
      <c r="L226" s="7">
        <v>41971</v>
      </c>
      <c r="M226" s="6" t="s">
        <v>34</v>
      </c>
    </row>
    <row r="227" spans="1:13" x14ac:dyDescent="0.2">
      <c r="A227" s="6">
        <v>213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7">
        <v>41972</v>
      </c>
      <c r="M227" s="6" t="s">
        <v>35</v>
      </c>
    </row>
    <row r="228" spans="1:13" x14ac:dyDescent="0.2">
      <c r="A228" s="6">
        <v>214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7">
        <v>41973</v>
      </c>
      <c r="M228" s="6" t="s">
        <v>29</v>
      </c>
    </row>
    <row r="229" spans="1:13" x14ac:dyDescent="0.2">
      <c r="A229" s="6">
        <v>215</v>
      </c>
      <c r="B229" s="9" t="s">
        <v>92</v>
      </c>
      <c r="C229" s="6"/>
      <c r="D229" s="6"/>
      <c r="E229" s="6"/>
      <c r="F229" s="6"/>
      <c r="G229" s="6"/>
      <c r="H229" s="6">
        <v>53</v>
      </c>
      <c r="I229" s="6">
        <v>40</v>
      </c>
      <c r="J229" s="6">
        <v>93</v>
      </c>
      <c r="K229" s="6"/>
      <c r="L229" s="7">
        <v>41974</v>
      </c>
      <c r="M229" s="6" t="s">
        <v>30</v>
      </c>
    </row>
    <row r="230" spans="1:13" x14ac:dyDescent="0.2">
      <c r="A230" s="6">
        <v>216</v>
      </c>
      <c r="B230" s="6" t="s">
        <v>93</v>
      </c>
      <c r="C230" s="6"/>
      <c r="D230" s="6"/>
      <c r="E230" s="6"/>
      <c r="F230" s="6"/>
      <c r="G230" s="6"/>
      <c r="H230" s="6">
        <v>138</v>
      </c>
      <c r="I230" s="6">
        <v>44</v>
      </c>
      <c r="J230" s="6">
        <v>182</v>
      </c>
      <c r="K230" s="6"/>
      <c r="L230" s="7">
        <v>41975</v>
      </c>
      <c r="M230" s="6" t="s">
        <v>31</v>
      </c>
    </row>
    <row r="231" spans="1:13" x14ac:dyDescent="0.2">
      <c r="A231" s="6">
        <v>217</v>
      </c>
      <c r="B231" s="9" t="s">
        <v>94</v>
      </c>
      <c r="C231" s="6"/>
      <c r="D231" s="6"/>
      <c r="E231" s="6"/>
      <c r="F231" s="6"/>
      <c r="G231" s="6"/>
      <c r="H231" s="6"/>
      <c r="I231" s="6"/>
      <c r="J231" s="6">
        <v>125</v>
      </c>
      <c r="K231" s="6"/>
      <c r="L231" s="7">
        <v>41976</v>
      </c>
      <c r="M231" s="6" t="s">
        <v>32</v>
      </c>
    </row>
    <row r="232" spans="1:13" x14ac:dyDescent="0.2">
      <c r="A232" s="6">
        <v>218</v>
      </c>
      <c r="B232" s="9" t="s">
        <v>90</v>
      </c>
      <c r="C232" s="6" t="s">
        <v>42</v>
      </c>
      <c r="D232" s="6"/>
      <c r="E232" s="6"/>
      <c r="F232" s="6"/>
      <c r="G232" s="6"/>
      <c r="H232" s="6"/>
      <c r="I232" s="6"/>
      <c r="J232" s="6">
        <v>79</v>
      </c>
      <c r="K232" s="6"/>
      <c r="L232" s="7">
        <v>41977</v>
      </c>
      <c r="M232" s="6" t="s">
        <v>33</v>
      </c>
    </row>
    <row r="233" spans="1:13" x14ac:dyDescent="0.2">
      <c r="A233" s="6">
        <v>219</v>
      </c>
      <c r="B233" s="9" t="s">
        <v>95</v>
      </c>
      <c r="C233" s="6"/>
      <c r="D233" s="6"/>
      <c r="E233" s="6"/>
      <c r="F233" s="6"/>
      <c r="G233" s="6"/>
      <c r="H233" s="6">
        <v>54</v>
      </c>
      <c r="I233" s="6">
        <v>52</v>
      </c>
      <c r="J233" s="6">
        <v>106</v>
      </c>
      <c r="K233" s="6"/>
      <c r="L233" s="7">
        <v>41978</v>
      </c>
      <c r="M233" s="6" t="s">
        <v>34</v>
      </c>
    </row>
    <row r="234" spans="1:13" x14ac:dyDescent="0.2">
      <c r="A234" s="6">
        <v>220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7">
        <v>41979</v>
      </c>
      <c r="M234" s="6" t="s">
        <v>35</v>
      </c>
    </row>
    <row r="235" spans="1:13" x14ac:dyDescent="0.2">
      <c r="A235" s="6">
        <v>221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7">
        <v>41980</v>
      </c>
      <c r="M235" s="6" t="s">
        <v>29</v>
      </c>
    </row>
    <row r="236" spans="1:13" x14ac:dyDescent="0.2">
      <c r="A236" s="6">
        <v>222</v>
      </c>
      <c r="B236" s="9" t="s">
        <v>96</v>
      </c>
      <c r="C236" s="6"/>
      <c r="D236" s="6"/>
      <c r="E236" s="6"/>
      <c r="F236" s="6"/>
      <c r="G236" s="6"/>
      <c r="H236" s="6">
        <v>51</v>
      </c>
      <c r="I236" s="6">
        <v>62</v>
      </c>
      <c r="J236" s="6">
        <v>113</v>
      </c>
      <c r="K236" s="6"/>
      <c r="L236" s="7">
        <v>41981</v>
      </c>
      <c r="M236" s="6" t="s">
        <v>30</v>
      </c>
    </row>
    <row r="237" spans="1:13" x14ac:dyDescent="0.2">
      <c r="A237" s="6">
        <v>223</v>
      </c>
      <c r="B237" s="9" t="s">
        <v>97</v>
      </c>
      <c r="C237" s="6"/>
      <c r="D237" s="6"/>
      <c r="E237" s="6"/>
      <c r="F237" s="6"/>
      <c r="G237" s="6"/>
      <c r="H237" s="6">
        <v>55</v>
      </c>
      <c r="I237" s="6">
        <v>66</v>
      </c>
      <c r="J237" s="6">
        <v>121</v>
      </c>
      <c r="K237" s="6"/>
      <c r="L237" s="7">
        <v>41982</v>
      </c>
      <c r="M237" s="6" t="s">
        <v>31</v>
      </c>
    </row>
    <row r="238" spans="1:13" ht="27.75" x14ac:dyDescent="0.2">
      <c r="A238" s="6">
        <v>224</v>
      </c>
      <c r="B238" s="9" t="s">
        <v>98</v>
      </c>
      <c r="C238" s="6"/>
      <c r="D238" s="6"/>
      <c r="E238" s="6"/>
      <c r="F238" s="6"/>
      <c r="G238" s="6"/>
      <c r="H238" s="6">
        <v>51</v>
      </c>
      <c r="I238" s="6">
        <v>58</v>
      </c>
      <c r="J238" s="6">
        <v>109</v>
      </c>
      <c r="K238" s="6"/>
      <c r="L238" s="7">
        <v>41983</v>
      </c>
      <c r="M238" s="6" t="s">
        <v>32</v>
      </c>
    </row>
    <row r="239" spans="1:13" ht="27.75" x14ac:dyDescent="0.2">
      <c r="A239" s="6">
        <v>225</v>
      </c>
      <c r="B239" s="9" t="s">
        <v>99</v>
      </c>
      <c r="C239" s="6"/>
      <c r="D239" s="6"/>
      <c r="E239" s="6"/>
      <c r="F239" s="6"/>
      <c r="G239" s="6"/>
      <c r="H239" s="6">
        <v>52</v>
      </c>
      <c r="I239" s="6">
        <v>54</v>
      </c>
      <c r="J239" s="6">
        <v>106</v>
      </c>
      <c r="K239" s="6"/>
      <c r="L239" s="7">
        <v>41984</v>
      </c>
      <c r="M239" s="6" t="s">
        <v>33</v>
      </c>
    </row>
    <row r="240" spans="1:13" x14ac:dyDescent="0.2">
      <c r="A240" s="6">
        <v>226</v>
      </c>
      <c r="B240" s="9" t="s">
        <v>110</v>
      </c>
      <c r="C240" s="6"/>
      <c r="D240" s="6"/>
      <c r="E240" s="6"/>
      <c r="F240" s="6"/>
      <c r="G240" s="6"/>
      <c r="H240" s="6">
        <v>57</v>
      </c>
      <c r="I240" s="6">
        <v>58</v>
      </c>
      <c r="J240" s="6">
        <v>115</v>
      </c>
      <c r="K240" s="6"/>
      <c r="L240" s="7">
        <v>41985</v>
      </c>
      <c r="M240" s="6" t="s">
        <v>34</v>
      </c>
    </row>
    <row r="241" spans="1:13" x14ac:dyDescent="0.2">
      <c r="A241" s="6">
        <v>227</v>
      </c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7">
        <v>41986</v>
      </c>
      <c r="M241" s="6" t="s">
        <v>35</v>
      </c>
    </row>
    <row r="242" spans="1:13" x14ac:dyDescent="0.2">
      <c r="A242" s="6">
        <v>228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7">
        <v>41987</v>
      </c>
      <c r="M242" s="6" t="s">
        <v>29</v>
      </c>
    </row>
    <row r="243" spans="1:13" x14ac:dyDescent="0.2">
      <c r="A243" s="6">
        <v>229</v>
      </c>
      <c r="B243" s="6" t="s">
        <v>100</v>
      </c>
      <c r="C243" s="6"/>
      <c r="D243" s="6"/>
      <c r="E243" s="6"/>
      <c r="F243" s="6"/>
      <c r="G243" s="6"/>
      <c r="H243" s="6">
        <v>47</v>
      </c>
      <c r="I243" s="6">
        <v>70</v>
      </c>
      <c r="J243" s="6">
        <v>117</v>
      </c>
      <c r="K243" s="6"/>
      <c r="L243" s="7">
        <v>41988</v>
      </c>
      <c r="M243" s="6" t="s">
        <v>30</v>
      </c>
    </row>
    <row r="244" spans="1:13" x14ac:dyDescent="0.2">
      <c r="A244" s="6">
        <v>230</v>
      </c>
      <c r="B244" s="9" t="s">
        <v>101</v>
      </c>
      <c r="C244" s="6"/>
      <c r="D244" s="6"/>
      <c r="E244" s="6"/>
      <c r="F244" s="6"/>
      <c r="G244" s="6"/>
      <c r="H244" s="6">
        <v>60</v>
      </c>
      <c r="I244" s="6">
        <v>68</v>
      </c>
      <c r="J244" s="6">
        <v>128</v>
      </c>
      <c r="K244" s="6"/>
      <c r="L244" s="7">
        <v>41989</v>
      </c>
      <c r="M244" s="6" t="s">
        <v>31</v>
      </c>
    </row>
    <row r="245" spans="1:13" x14ac:dyDescent="0.2">
      <c r="A245" s="6">
        <v>231</v>
      </c>
      <c r="B245" s="9" t="s">
        <v>102</v>
      </c>
      <c r="C245" s="6"/>
      <c r="D245" s="6"/>
      <c r="E245" s="6"/>
      <c r="F245" s="6"/>
      <c r="G245" s="6"/>
      <c r="H245" s="6">
        <v>57</v>
      </c>
      <c r="I245" s="6">
        <v>55</v>
      </c>
      <c r="J245" s="6">
        <v>112</v>
      </c>
      <c r="K245" s="6"/>
      <c r="L245" s="7">
        <v>41990</v>
      </c>
      <c r="M245" s="6" t="s">
        <v>32</v>
      </c>
    </row>
    <row r="246" spans="1:13" ht="27.75" x14ac:dyDescent="0.2">
      <c r="A246" s="6">
        <v>232</v>
      </c>
      <c r="B246" s="9" t="s">
        <v>103</v>
      </c>
      <c r="C246" s="6"/>
      <c r="D246" s="6"/>
      <c r="E246" s="6"/>
      <c r="F246" s="6"/>
      <c r="G246" s="6"/>
      <c r="H246" s="6">
        <v>60</v>
      </c>
      <c r="I246" s="6">
        <v>55</v>
      </c>
      <c r="J246" s="6">
        <v>115</v>
      </c>
      <c r="K246" s="6"/>
      <c r="L246" s="7">
        <v>41991</v>
      </c>
      <c r="M246" s="6" t="s">
        <v>33</v>
      </c>
    </row>
    <row r="247" spans="1:13" x14ac:dyDescent="0.2">
      <c r="A247" s="6">
        <v>233</v>
      </c>
      <c r="B247" s="9" t="s">
        <v>104</v>
      </c>
      <c r="C247" s="6"/>
      <c r="D247" s="6"/>
      <c r="E247" s="6"/>
      <c r="F247" s="6"/>
      <c r="G247" s="6"/>
      <c r="H247" s="6">
        <v>53</v>
      </c>
      <c r="I247" s="6">
        <v>44</v>
      </c>
      <c r="J247" s="6">
        <v>97</v>
      </c>
      <c r="K247" s="6"/>
      <c r="L247" s="7">
        <v>41992</v>
      </c>
      <c r="M247" s="6" t="s">
        <v>34</v>
      </c>
    </row>
    <row r="248" spans="1:13" x14ac:dyDescent="0.2">
      <c r="A248" s="6">
        <v>234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7">
        <v>41993</v>
      </c>
      <c r="M248" s="6" t="s">
        <v>35</v>
      </c>
    </row>
    <row r="249" spans="1:13" x14ac:dyDescent="0.2">
      <c r="A249" s="6">
        <v>235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7">
        <v>41994</v>
      </c>
      <c r="M249" s="6" t="s">
        <v>29</v>
      </c>
    </row>
    <row r="250" spans="1:13" x14ac:dyDescent="0.2">
      <c r="A250" s="6">
        <v>236</v>
      </c>
      <c r="B250" s="6" t="s">
        <v>105</v>
      </c>
      <c r="C250" s="6"/>
      <c r="D250" s="6"/>
      <c r="E250" s="6"/>
      <c r="F250" s="6"/>
      <c r="G250" s="6"/>
      <c r="H250" s="6">
        <v>72</v>
      </c>
      <c r="I250" s="6">
        <v>47</v>
      </c>
      <c r="J250" s="6">
        <v>119</v>
      </c>
      <c r="K250" s="6"/>
      <c r="L250" s="7">
        <v>41995</v>
      </c>
      <c r="M250" s="6" t="s">
        <v>30</v>
      </c>
    </row>
    <row r="251" spans="1:13" x14ac:dyDescent="0.2">
      <c r="A251" s="6">
        <v>237</v>
      </c>
      <c r="B251" s="6" t="s">
        <v>107</v>
      </c>
      <c r="C251" s="6"/>
      <c r="D251" s="6"/>
      <c r="E251" s="6"/>
      <c r="F251" s="6"/>
      <c r="G251" s="6"/>
      <c r="H251" s="6">
        <v>41</v>
      </c>
      <c r="I251" s="6">
        <v>64</v>
      </c>
      <c r="J251" s="6">
        <v>105</v>
      </c>
      <c r="K251" s="6"/>
      <c r="L251" s="7">
        <v>41996</v>
      </c>
      <c r="M251" s="6" t="s">
        <v>31</v>
      </c>
    </row>
    <row r="252" spans="1:13" ht="27.75" x14ac:dyDescent="0.2">
      <c r="A252" s="6">
        <v>238</v>
      </c>
      <c r="B252" s="9" t="s">
        <v>144</v>
      </c>
      <c r="C252" s="6"/>
      <c r="D252" s="6"/>
      <c r="E252" s="6"/>
      <c r="F252" s="6"/>
      <c r="G252" s="6"/>
      <c r="H252" s="6">
        <v>45</v>
      </c>
      <c r="I252" s="6">
        <v>52</v>
      </c>
      <c r="J252" s="6">
        <v>97</v>
      </c>
      <c r="K252" s="6"/>
      <c r="L252" s="7">
        <v>41997</v>
      </c>
      <c r="M252" s="6" t="s">
        <v>32</v>
      </c>
    </row>
    <row r="253" spans="1:13" x14ac:dyDescent="0.2">
      <c r="A253" s="6">
        <v>239</v>
      </c>
      <c r="B253" s="6" t="s">
        <v>145</v>
      </c>
      <c r="C253" s="6"/>
      <c r="D253" s="6"/>
      <c r="E253" s="6"/>
      <c r="F253" s="6"/>
      <c r="G253" s="6"/>
      <c r="H253" s="6">
        <v>42</v>
      </c>
      <c r="I253" s="6">
        <v>39</v>
      </c>
      <c r="J253" s="6">
        <v>81</v>
      </c>
      <c r="K253" s="6"/>
      <c r="L253" s="7">
        <v>41998</v>
      </c>
      <c r="M253" s="6" t="s">
        <v>33</v>
      </c>
    </row>
    <row r="254" spans="1:13" x14ac:dyDescent="0.2">
      <c r="A254" s="6">
        <v>240</v>
      </c>
      <c r="B254" s="9" t="s">
        <v>146</v>
      </c>
      <c r="C254" s="6"/>
      <c r="D254" s="6"/>
      <c r="E254" s="6"/>
      <c r="F254" s="6"/>
      <c r="G254" s="6"/>
      <c r="H254" s="6">
        <v>44</v>
      </c>
      <c r="I254" s="6">
        <v>42</v>
      </c>
      <c r="J254" s="6">
        <v>86</v>
      </c>
      <c r="K254" s="6"/>
      <c r="L254" s="7">
        <v>41999</v>
      </c>
      <c r="M254" s="6" t="s">
        <v>34</v>
      </c>
    </row>
    <row r="255" spans="1:13" x14ac:dyDescent="0.2">
      <c r="A255" s="6">
        <v>241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7">
        <v>42000</v>
      </c>
      <c r="M255" s="6" t="s">
        <v>35</v>
      </c>
    </row>
    <row r="256" spans="1:13" x14ac:dyDescent="0.2">
      <c r="A256" s="6">
        <v>242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7">
        <v>42001</v>
      </c>
      <c r="M256" s="6" t="s">
        <v>29</v>
      </c>
    </row>
    <row r="257" spans="1:13" x14ac:dyDescent="0.2">
      <c r="A257" s="6">
        <v>243</v>
      </c>
      <c r="B257" s="9" t="s">
        <v>62</v>
      </c>
      <c r="C257" s="6" t="s">
        <v>42</v>
      </c>
      <c r="D257" s="6"/>
      <c r="E257" s="6"/>
      <c r="F257" s="6"/>
      <c r="G257" s="6"/>
      <c r="H257" s="6">
        <v>53</v>
      </c>
      <c r="I257" s="6">
        <v>44</v>
      </c>
      <c r="J257" s="6">
        <f t="shared" ref="J257:J258" si="3">SUM(H257:I257)</f>
        <v>97</v>
      </c>
      <c r="K257" s="6"/>
      <c r="L257" s="7">
        <v>42002</v>
      </c>
      <c r="M257" s="6" t="s">
        <v>30</v>
      </c>
    </row>
    <row r="258" spans="1:13" x14ac:dyDescent="0.2">
      <c r="A258" s="6">
        <v>244</v>
      </c>
      <c r="B258" s="9" t="s">
        <v>63</v>
      </c>
      <c r="C258" s="6" t="s">
        <v>42</v>
      </c>
      <c r="D258" s="6"/>
      <c r="E258" s="6"/>
      <c r="F258" s="6"/>
      <c r="G258" s="6"/>
      <c r="H258" s="6">
        <v>52</v>
      </c>
      <c r="I258" s="6">
        <v>45</v>
      </c>
      <c r="J258" s="6">
        <f t="shared" si="3"/>
        <v>97</v>
      </c>
      <c r="K258" s="6"/>
      <c r="L258" s="7">
        <v>42003</v>
      </c>
      <c r="M258" s="6" t="s">
        <v>31</v>
      </c>
    </row>
    <row r="259" spans="1:13" x14ac:dyDescent="0.2">
      <c r="A259" s="6">
        <v>245</v>
      </c>
      <c r="B259" s="6" t="s">
        <v>64</v>
      </c>
      <c r="C259" s="6" t="s">
        <v>42</v>
      </c>
      <c r="D259" s="6"/>
      <c r="E259" s="6"/>
      <c r="F259" s="6"/>
      <c r="G259" s="6"/>
      <c r="H259" s="6">
        <v>53</v>
      </c>
      <c r="I259" s="6">
        <v>44</v>
      </c>
      <c r="J259" s="6">
        <v>97</v>
      </c>
      <c r="K259" s="6"/>
      <c r="L259" s="7">
        <v>42004</v>
      </c>
      <c r="M259" s="6" t="s">
        <v>32</v>
      </c>
    </row>
    <row r="260" spans="1:13" x14ac:dyDescent="0.2">
      <c r="A260" s="6">
        <v>246</v>
      </c>
      <c r="B260" s="9" t="s">
        <v>65</v>
      </c>
      <c r="C260" s="6" t="s">
        <v>42</v>
      </c>
      <c r="D260" s="6"/>
      <c r="E260" s="6"/>
      <c r="F260" s="6"/>
      <c r="G260" s="6"/>
      <c r="H260" s="6">
        <v>49</v>
      </c>
      <c r="I260" s="6">
        <v>51</v>
      </c>
      <c r="J260" s="6">
        <v>100</v>
      </c>
      <c r="K260" s="6"/>
      <c r="L260" s="7">
        <v>42005</v>
      </c>
      <c r="M260" s="6" t="s">
        <v>33</v>
      </c>
    </row>
    <row r="261" spans="1:13" x14ac:dyDescent="0.2">
      <c r="A261" s="6">
        <v>247</v>
      </c>
      <c r="B261" s="6" t="s">
        <v>66</v>
      </c>
      <c r="C261" s="6" t="s">
        <v>42</v>
      </c>
      <c r="D261" s="6"/>
      <c r="E261" s="6"/>
      <c r="F261" s="6"/>
      <c r="G261" s="6"/>
      <c r="H261" s="6">
        <v>51</v>
      </c>
      <c r="I261" s="6">
        <v>63</v>
      </c>
      <c r="J261" s="6">
        <f t="shared" ref="J261" si="4">SUM(H261:I261)</f>
        <v>114</v>
      </c>
      <c r="K261" s="6"/>
      <c r="L261" s="7">
        <v>42006</v>
      </c>
      <c r="M261" s="6" t="s">
        <v>34</v>
      </c>
    </row>
    <row r="262" spans="1:13" x14ac:dyDescent="0.2">
      <c r="A262" s="6">
        <v>248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7">
        <v>42007</v>
      </c>
      <c r="M262" s="6" t="s">
        <v>35</v>
      </c>
    </row>
    <row r="263" spans="1:13" x14ac:dyDescent="0.2">
      <c r="A263" s="6">
        <v>249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7">
        <v>42008</v>
      </c>
      <c r="M263" s="6" t="s">
        <v>29</v>
      </c>
    </row>
    <row r="264" spans="1:13" x14ac:dyDescent="0.2">
      <c r="A264" s="6">
        <v>250</v>
      </c>
      <c r="B264" s="9" t="s">
        <v>67</v>
      </c>
      <c r="C264" s="6" t="s">
        <v>42</v>
      </c>
      <c r="D264" s="6"/>
      <c r="E264" s="6"/>
      <c r="F264" s="6"/>
      <c r="G264" s="6"/>
      <c r="H264" s="6">
        <v>45</v>
      </c>
      <c r="I264" s="6">
        <v>49</v>
      </c>
      <c r="J264" s="6">
        <f t="shared" ref="J264" si="5">SUM(H264:I264)</f>
        <v>94</v>
      </c>
      <c r="K264" s="6"/>
      <c r="L264" s="7">
        <v>42009</v>
      </c>
      <c r="M264" s="6" t="s">
        <v>30</v>
      </c>
    </row>
    <row r="265" spans="1:13" x14ac:dyDescent="0.2">
      <c r="A265" s="6">
        <v>251</v>
      </c>
      <c r="B265" s="6" t="s">
        <v>108</v>
      </c>
      <c r="C265" s="6"/>
      <c r="D265" s="6"/>
      <c r="E265" s="6"/>
      <c r="F265" s="6"/>
      <c r="G265" s="6"/>
      <c r="H265" s="6"/>
      <c r="I265" s="6"/>
      <c r="J265" s="6">
        <v>161</v>
      </c>
      <c r="K265" s="6"/>
      <c r="L265" s="7">
        <v>42010</v>
      </c>
      <c r="M265" s="6" t="s">
        <v>31</v>
      </c>
    </row>
    <row r="266" spans="1:13" ht="27.75" x14ac:dyDescent="0.2">
      <c r="A266" s="6">
        <v>252</v>
      </c>
      <c r="B266" s="9" t="s">
        <v>109</v>
      </c>
      <c r="C266" s="6"/>
      <c r="D266" s="6"/>
      <c r="E266" s="6"/>
      <c r="F266" s="6"/>
      <c r="G266" s="6"/>
      <c r="H266" s="6"/>
      <c r="I266" s="6"/>
      <c r="J266" s="6">
        <v>111</v>
      </c>
      <c r="K266" s="6"/>
      <c r="L266" s="7">
        <v>42011</v>
      </c>
      <c r="M266" s="6" t="s">
        <v>32</v>
      </c>
    </row>
    <row r="267" spans="1:13" x14ac:dyDescent="0.2">
      <c r="A267" s="6">
        <v>253</v>
      </c>
      <c r="B267" s="6" t="s">
        <v>111</v>
      </c>
      <c r="C267" s="6"/>
      <c r="D267" s="6"/>
      <c r="E267" s="6"/>
      <c r="F267" s="6"/>
      <c r="G267" s="6"/>
      <c r="H267" s="6"/>
      <c r="I267" s="6"/>
      <c r="J267" s="6">
        <v>217</v>
      </c>
      <c r="K267" s="6"/>
      <c r="L267" s="7">
        <v>42012</v>
      </c>
      <c r="M267" s="6" t="s">
        <v>33</v>
      </c>
    </row>
    <row r="268" spans="1:13" x14ac:dyDescent="0.2">
      <c r="A268" s="6">
        <v>254</v>
      </c>
      <c r="B268" s="6" t="s">
        <v>112</v>
      </c>
      <c r="C268" s="6"/>
      <c r="D268" s="6"/>
      <c r="E268" s="6"/>
      <c r="F268" s="6"/>
      <c r="G268" s="6"/>
      <c r="H268" s="6"/>
      <c r="I268" s="6"/>
      <c r="J268" s="6" t="s">
        <v>122</v>
      </c>
      <c r="K268" s="6"/>
      <c r="L268" s="7">
        <v>42013</v>
      </c>
      <c r="M268" s="6" t="s">
        <v>34</v>
      </c>
    </row>
    <row r="269" spans="1:13" x14ac:dyDescent="0.2">
      <c r="A269" s="6">
        <v>255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7">
        <v>42014</v>
      </c>
      <c r="M269" s="6" t="s">
        <v>35</v>
      </c>
    </row>
    <row r="270" spans="1:13" x14ac:dyDescent="0.2">
      <c r="A270" s="6">
        <v>256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7">
        <v>42015</v>
      </c>
      <c r="M270" s="6" t="s">
        <v>29</v>
      </c>
    </row>
    <row r="271" spans="1:13" ht="27.75" x14ac:dyDescent="0.2">
      <c r="A271" s="6">
        <v>257</v>
      </c>
      <c r="B271" s="9" t="s">
        <v>113</v>
      </c>
      <c r="C271" s="6"/>
      <c r="D271" s="6"/>
      <c r="E271" s="6"/>
      <c r="F271" s="6"/>
      <c r="G271" s="6"/>
      <c r="H271" s="6">
        <v>62</v>
      </c>
      <c r="I271" s="6">
        <v>67</v>
      </c>
      <c r="J271" s="6">
        <v>129</v>
      </c>
      <c r="K271" s="6"/>
      <c r="L271" s="7">
        <v>42016</v>
      </c>
      <c r="M271" s="6" t="s">
        <v>30</v>
      </c>
    </row>
    <row r="272" spans="1:13" x14ac:dyDescent="0.2">
      <c r="A272" s="6">
        <v>258</v>
      </c>
      <c r="B272" s="6" t="s">
        <v>119</v>
      </c>
      <c r="C272" s="6"/>
      <c r="D272" s="6"/>
      <c r="E272" s="6"/>
      <c r="F272" s="6"/>
      <c r="G272" s="6"/>
      <c r="H272" s="6">
        <v>47</v>
      </c>
      <c r="I272" s="6">
        <v>44</v>
      </c>
      <c r="J272" s="6">
        <v>91</v>
      </c>
      <c r="K272" s="6"/>
      <c r="L272" s="7">
        <v>42017</v>
      </c>
      <c r="M272" s="6" t="s">
        <v>31</v>
      </c>
    </row>
    <row r="273" spans="1:13" x14ac:dyDescent="0.2">
      <c r="A273" s="6">
        <v>259</v>
      </c>
      <c r="B273" s="9" t="s">
        <v>57</v>
      </c>
      <c r="C273" s="6" t="s">
        <v>42</v>
      </c>
      <c r="D273" s="6"/>
      <c r="E273" s="6"/>
      <c r="F273" s="6"/>
      <c r="G273" s="6"/>
      <c r="H273" s="6">
        <v>46</v>
      </c>
      <c r="I273" s="6">
        <v>50</v>
      </c>
      <c r="J273" s="6">
        <v>96</v>
      </c>
      <c r="K273" s="6"/>
      <c r="L273" s="7">
        <v>42018</v>
      </c>
      <c r="M273" s="6" t="s">
        <v>32</v>
      </c>
    </row>
    <row r="274" spans="1:13" ht="27.75" x14ac:dyDescent="0.2">
      <c r="A274" s="6">
        <v>260</v>
      </c>
      <c r="B274" s="9" t="s">
        <v>147</v>
      </c>
      <c r="C274" s="6"/>
      <c r="D274" s="6"/>
      <c r="E274" s="6"/>
      <c r="F274" s="6"/>
      <c r="G274" s="6"/>
      <c r="H274" s="6"/>
      <c r="I274" s="6"/>
      <c r="J274" s="6">
        <v>110</v>
      </c>
      <c r="K274" s="6"/>
      <c r="L274" s="7">
        <v>42019</v>
      </c>
      <c r="M274" s="6" t="s">
        <v>33</v>
      </c>
    </row>
    <row r="275" spans="1:13" x14ac:dyDescent="0.2">
      <c r="A275" s="6">
        <v>261</v>
      </c>
      <c r="B275" s="6" t="s">
        <v>114</v>
      </c>
      <c r="C275" s="6"/>
      <c r="D275" s="6"/>
      <c r="E275" s="6"/>
      <c r="F275" s="6"/>
      <c r="G275" s="6"/>
      <c r="H275" s="6">
        <v>58</v>
      </c>
      <c r="I275" s="6">
        <v>48</v>
      </c>
      <c r="J275" s="6">
        <v>106</v>
      </c>
      <c r="K275" s="6"/>
      <c r="L275" s="7">
        <v>42020</v>
      </c>
      <c r="M275" s="6" t="s">
        <v>34</v>
      </c>
    </row>
    <row r="276" spans="1:13" x14ac:dyDescent="0.2">
      <c r="A276" s="6">
        <v>262</v>
      </c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7">
        <v>42021</v>
      </c>
      <c r="M276" s="6" t="s">
        <v>35</v>
      </c>
    </row>
    <row r="277" spans="1:13" x14ac:dyDescent="0.2">
      <c r="A277" s="6">
        <v>263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7">
        <v>42022</v>
      </c>
      <c r="M277" s="6" t="s">
        <v>29</v>
      </c>
    </row>
    <row r="278" spans="1:13" ht="27.75" x14ac:dyDescent="0.2">
      <c r="A278" s="6">
        <v>264</v>
      </c>
      <c r="B278" s="9" t="s">
        <v>115</v>
      </c>
      <c r="C278" s="6"/>
      <c r="D278" s="6"/>
      <c r="E278" s="6"/>
      <c r="F278" s="6"/>
      <c r="G278" s="6"/>
      <c r="H278" s="6">
        <v>54</v>
      </c>
      <c r="I278" s="6">
        <v>63</v>
      </c>
      <c r="J278" s="6">
        <v>117</v>
      </c>
      <c r="K278" s="6"/>
      <c r="L278" s="7">
        <v>42023</v>
      </c>
      <c r="M278" s="6" t="s">
        <v>30</v>
      </c>
    </row>
    <row r="279" spans="1:13" x14ac:dyDescent="0.2">
      <c r="A279" s="6">
        <v>265</v>
      </c>
      <c r="B279" s="6" t="s">
        <v>116</v>
      </c>
      <c r="C279" s="6"/>
      <c r="D279" s="6"/>
      <c r="E279" s="6"/>
      <c r="F279" s="6"/>
      <c r="G279" s="6"/>
      <c r="H279" s="6">
        <v>75</v>
      </c>
      <c r="I279" s="6">
        <v>54</v>
      </c>
      <c r="J279" s="6">
        <v>129</v>
      </c>
      <c r="K279" s="6"/>
      <c r="L279" s="7">
        <v>42024</v>
      </c>
      <c r="M279" s="6" t="s">
        <v>31</v>
      </c>
    </row>
    <row r="280" spans="1:13" x14ac:dyDescent="0.2">
      <c r="A280" s="6">
        <v>266</v>
      </c>
      <c r="B280" s="6" t="s">
        <v>117</v>
      </c>
      <c r="C280" s="6"/>
      <c r="D280" s="6"/>
      <c r="E280" s="6"/>
      <c r="F280" s="6"/>
      <c r="G280" s="6"/>
      <c r="H280" s="6"/>
      <c r="I280" s="6"/>
      <c r="J280" s="6">
        <v>107</v>
      </c>
      <c r="K280" s="6"/>
      <c r="L280" s="7">
        <v>42025</v>
      </c>
      <c r="M280" s="6" t="s">
        <v>32</v>
      </c>
    </row>
    <row r="281" spans="1:13" x14ac:dyDescent="0.2">
      <c r="A281" s="6">
        <v>267</v>
      </c>
      <c r="B281" s="6" t="s">
        <v>118</v>
      </c>
      <c r="C281" s="6"/>
      <c r="D281" s="6"/>
      <c r="E281" s="6"/>
      <c r="F281" s="6"/>
      <c r="G281" s="6"/>
      <c r="H281" s="6">
        <v>52</v>
      </c>
      <c r="I281" s="6">
        <v>48</v>
      </c>
      <c r="J281" s="6">
        <v>100</v>
      </c>
      <c r="K281" s="6"/>
      <c r="L281" s="7">
        <v>42026</v>
      </c>
      <c r="M281" s="6" t="s">
        <v>33</v>
      </c>
    </row>
    <row r="282" spans="1:13" x14ac:dyDescent="0.2">
      <c r="A282" s="6">
        <v>268</v>
      </c>
      <c r="B282" s="6" t="s">
        <v>148</v>
      </c>
      <c r="C282" s="6"/>
      <c r="D282" s="6"/>
      <c r="E282" s="6"/>
      <c r="F282" s="6"/>
      <c r="G282" s="6"/>
      <c r="H282" s="6">
        <v>43</v>
      </c>
      <c r="I282" s="6">
        <v>41</v>
      </c>
      <c r="J282" s="6">
        <v>84</v>
      </c>
      <c r="K282" s="6"/>
      <c r="L282" s="7">
        <v>42027</v>
      </c>
      <c r="M282" s="6" t="s">
        <v>34</v>
      </c>
    </row>
    <row r="283" spans="1:13" x14ac:dyDescent="0.2">
      <c r="A283" s="6">
        <v>269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7">
        <v>42028</v>
      </c>
      <c r="M283" s="6" t="s">
        <v>35</v>
      </c>
    </row>
    <row r="284" spans="1:13" x14ac:dyDescent="0.2">
      <c r="A284" s="6">
        <v>270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7">
        <v>42029</v>
      </c>
      <c r="M284" s="6" t="s">
        <v>29</v>
      </c>
    </row>
    <row r="285" spans="1:13" x14ac:dyDescent="0.2">
      <c r="A285" s="6">
        <v>271</v>
      </c>
      <c r="B285" s="6" t="s">
        <v>41</v>
      </c>
      <c r="C285" s="6" t="s">
        <v>42</v>
      </c>
      <c r="D285" s="6"/>
      <c r="E285" s="6"/>
      <c r="F285" s="6"/>
      <c r="G285" s="6"/>
      <c r="H285" s="6">
        <v>37</v>
      </c>
      <c r="I285" s="6">
        <v>35</v>
      </c>
      <c r="J285" s="6">
        <f>SUM(H285:I285)</f>
        <v>72</v>
      </c>
      <c r="K285" s="6"/>
      <c r="L285" s="7">
        <v>42030</v>
      </c>
      <c r="M285" s="6" t="s">
        <v>30</v>
      </c>
    </row>
    <row r="286" spans="1:13" x14ac:dyDescent="0.2">
      <c r="A286" s="6">
        <v>272</v>
      </c>
      <c r="B286" s="6" t="s">
        <v>43</v>
      </c>
      <c r="C286" s="6" t="s">
        <v>42</v>
      </c>
      <c r="D286" s="6"/>
      <c r="E286" s="6"/>
      <c r="F286" s="6"/>
      <c r="G286" s="6"/>
      <c r="H286" s="6">
        <v>52</v>
      </c>
      <c r="I286" s="6">
        <v>43</v>
      </c>
      <c r="J286" s="6">
        <f t="shared" ref="J286" si="6">SUM(H286:I286)</f>
        <v>95</v>
      </c>
      <c r="K286" s="6"/>
      <c r="L286" s="7">
        <v>42031</v>
      </c>
      <c r="M286" s="6" t="s">
        <v>31</v>
      </c>
    </row>
    <row r="287" spans="1:13" x14ac:dyDescent="0.2">
      <c r="A287" s="6">
        <v>273</v>
      </c>
      <c r="B287" s="9" t="s">
        <v>46</v>
      </c>
      <c r="C287" s="6" t="s">
        <v>42</v>
      </c>
      <c r="D287" s="6"/>
      <c r="E287" s="6"/>
      <c r="F287" s="6"/>
      <c r="G287" s="6"/>
      <c r="H287" s="6">
        <v>35</v>
      </c>
      <c r="I287" s="6">
        <v>50</v>
      </c>
      <c r="J287" s="6">
        <v>85</v>
      </c>
      <c r="K287" s="6"/>
      <c r="L287" s="7">
        <v>42032</v>
      </c>
      <c r="M287" s="6" t="s">
        <v>32</v>
      </c>
    </row>
    <row r="288" spans="1:13" x14ac:dyDescent="0.2">
      <c r="A288" s="6">
        <v>274</v>
      </c>
      <c r="B288" s="6" t="s">
        <v>120</v>
      </c>
      <c r="C288" s="6"/>
      <c r="D288" s="6"/>
      <c r="E288" s="6"/>
      <c r="F288" s="6"/>
      <c r="G288" s="6"/>
      <c r="H288" s="6"/>
      <c r="I288" s="6"/>
      <c r="J288" s="6">
        <v>208</v>
      </c>
      <c r="K288" s="6"/>
      <c r="L288" s="7">
        <v>42033</v>
      </c>
      <c r="M288" s="6" t="s">
        <v>33</v>
      </c>
    </row>
    <row r="289" spans="1:13" x14ac:dyDescent="0.2">
      <c r="A289" s="6">
        <v>275</v>
      </c>
      <c r="B289" s="6" t="s">
        <v>121</v>
      </c>
      <c r="C289" s="6"/>
      <c r="D289" s="6"/>
      <c r="E289" s="6"/>
      <c r="F289" s="6"/>
      <c r="G289" s="6"/>
      <c r="H289" s="6"/>
      <c r="I289" s="6"/>
      <c r="J289" s="6" t="s">
        <v>122</v>
      </c>
      <c r="K289" s="6"/>
      <c r="L289" s="7">
        <v>42034</v>
      </c>
      <c r="M289" s="6" t="s">
        <v>34</v>
      </c>
    </row>
    <row r="290" spans="1:13" x14ac:dyDescent="0.2">
      <c r="A290" s="6">
        <v>276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7">
        <v>42035</v>
      </c>
      <c r="M290" s="6" t="s">
        <v>35</v>
      </c>
    </row>
    <row r="291" spans="1:13" x14ac:dyDescent="0.2">
      <c r="A291" s="6">
        <v>277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7">
        <v>42036</v>
      </c>
      <c r="M291" s="6" t="s">
        <v>29</v>
      </c>
    </row>
    <row r="292" spans="1:13" x14ac:dyDescent="0.2">
      <c r="A292" s="6">
        <v>278</v>
      </c>
      <c r="B292" s="6" t="s">
        <v>75</v>
      </c>
      <c r="C292" s="6" t="s">
        <v>76</v>
      </c>
      <c r="D292" s="6"/>
      <c r="E292" s="6">
        <v>21040304802</v>
      </c>
      <c r="F292" s="6" t="s">
        <v>78</v>
      </c>
      <c r="G292" s="6"/>
      <c r="H292" s="6">
        <v>62</v>
      </c>
      <c r="I292" s="6">
        <v>60</v>
      </c>
      <c r="J292" s="6">
        <v>122</v>
      </c>
      <c r="K292" s="6"/>
      <c r="L292" s="7">
        <v>42037</v>
      </c>
      <c r="M292" s="6" t="s">
        <v>30</v>
      </c>
    </row>
    <row r="293" spans="1:13" x14ac:dyDescent="0.2">
      <c r="A293" s="6">
        <v>279</v>
      </c>
      <c r="B293" s="9" t="s">
        <v>143</v>
      </c>
      <c r="C293" s="6" t="s">
        <v>42</v>
      </c>
      <c r="D293" s="6"/>
      <c r="E293" s="6"/>
      <c r="F293" s="6"/>
      <c r="G293" s="6"/>
      <c r="H293" s="6"/>
      <c r="I293" s="6"/>
      <c r="J293" s="6">
        <v>99</v>
      </c>
      <c r="K293" s="6"/>
      <c r="L293" s="7">
        <v>42038</v>
      </c>
      <c r="M293" s="6" t="s">
        <v>31</v>
      </c>
    </row>
    <row r="294" spans="1:13" x14ac:dyDescent="0.2">
      <c r="A294" s="6">
        <v>280</v>
      </c>
      <c r="B294" s="6" t="s">
        <v>77</v>
      </c>
      <c r="C294" s="6" t="s">
        <v>76</v>
      </c>
      <c r="D294" s="6"/>
      <c r="E294" s="6">
        <v>21040304851</v>
      </c>
      <c r="F294" s="6" t="s">
        <v>79</v>
      </c>
      <c r="G294" s="6"/>
      <c r="H294" s="6">
        <v>81</v>
      </c>
      <c r="I294" s="6">
        <v>81</v>
      </c>
      <c r="J294" s="6">
        <v>162</v>
      </c>
      <c r="K294" s="6"/>
      <c r="L294" s="7">
        <v>42039</v>
      </c>
      <c r="M294" s="6" t="s">
        <v>32</v>
      </c>
    </row>
    <row r="295" spans="1:13" ht="27.75" x14ac:dyDescent="0.2">
      <c r="A295" s="6">
        <v>281</v>
      </c>
      <c r="B295" s="9" t="s">
        <v>80</v>
      </c>
      <c r="C295" s="6"/>
      <c r="D295" s="6"/>
      <c r="E295" s="6">
        <v>21040305001</v>
      </c>
      <c r="F295" s="6"/>
      <c r="G295" s="6"/>
      <c r="H295" s="6"/>
      <c r="I295" s="6"/>
      <c r="J295" s="6">
        <v>141</v>
      </c>
      <c r="K295" s="6"/>
      <c r="L295" s="7">
        <v>42040</v>
      </c>
      <c r="M295" s="6" t="s">
        <v>33</v>
      </c>
    </row>
    <row r="296" spans="1:13" x14ac:dyDescent="0.2">
      <c r="A296" s="6">
        <v>282</v>
      </c>
      <c r="B296" s="9" t="s">
        <v>82</v>
      </c>
      <c r="C296" s="6"/>
      <c r="D296" s="6"/>
      <c r="E296" s="6"/>
      <c r="F296" s="6"/>
      <c r="G296" s="6"/>
      <c r="H296" s="6"/>
      <c r="I296" s="6"/>
      <c r="J296" s="6">
        <v>127</v>
      </c>
      <c r="K296" s="6"/>
      <c r="L296" s="7">
        <v>42041</v>
      </c>
      <c r="M296" s="6" t="s">
        <v>34</v>
      </c>
    </row>
    <row r="297" spans="1:13" x14ac:dyDescent="0.2">
      <c r="A297" s="6">
        <v>283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7">
        <v>42042</v>
      </c>
      <c r="M297" s="6" t="s">
        <v>35</v>
      </c>
    </row>
    <row r="298" spans="1:13" x14ac:dyDescent="0.2">
      <c r="A298" s="6">
        <v>284</v>
      </c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7">
        <v>42043</v>
      </c>
      <c r="M298" s="6" t="s">
        <v>29</v>
      </c>
    </row>
    <row r="299" spans="1:13" x14ac:dyDescent="0.2">
      <c r="A299" s="6">
        <v>285</v>
      </c>
      <c r="B299" s="9" t="s">
        <v>83</v>
      </c>
      <c r="C299" s="6"/>
      <c r="D299" s="6"/>
      <c r="E299" s="6"/>
      <c r="F299" s="6"/>
      <c r="G299" s="6"/>
      <c r="H299" s="6"/>
      <c r="I299" s="6"/>
      <c r="J299" s="6">
        <v>96</v>
      </c>
      <c r="K299" s="6"/>
      <c r="L299" s="7">
        <v>42044</v>
      </c>
      <c r="M299" s="6" t="s">
        <v>30</v>
      </c>
    </row>
    <row r="300" spans="1:13" x14ac:dyDescent="0.2">
      <c r="A300" s="6">
        <v>286</v>
      </c>
      <c r="B300" s="9" t="s">
        <v>84</v>
      </c>
      <c r="C300" s="6"/>
      <c r="D300" s="6"/>
      <c r="E300" s="6"/>
      <c r="F300" s="6"/>
      <c r="G300" s="6"/>
      <c r="H300" s="6">
        <v>59</v>
      </c>
      <c r="I300" s="6">
        <v>69</v>
      </c>
      <c r="J300" s="6">
        <v>128</v>
      </c>
      <c r="K300" s="6"/>
      <c r="L300" s="7">
        <v>42045</v>
      </c>
      <c r="M300" s="6" t="s">
        <v>31</v>
      </c>
    </row>
    <row r="301" spans="1:13" x14ac:dyDescent="0.2">
      <c r="A301" s="6">
        <v>287</v>
      </c>
      <c r="B301" s="9" t="s">
        <v>123</v>
      </c>
      <c r="C301" s="6"/>
      <c r="D301" s="6"/>
      <c r="E301" s="6"/>
      <c r="F301" s="6"/>
      <c r="G301" s="6"/>
      <c r="H301" s="6"/>
      <c r="I301" s="6"/>
      <c r="J301" s="6">
        <v>90</v>
      </c>
      <c r="K301" s="6"/>
      <c r="L301" s="7">
        <v>42046</v>
      </c>
      <c r="M301" s="6" t="s">
        <v>32</v>
      </c>
    </row>
    <row r="302" spans="1:13" ht="27.75" x14ac:dyDescent="0.2">
      <c r="A302" s="6">
        <v>288</v>
      </c>
      <c r="B302" s="9" t="s">
        <v>85</v>
      </c>
      <c r="C302" s="6"/>
      <c r="D302" s="6"/>
      <c r="E302" s="6"/>
      <c r="F302" s="6"/>
      <c r="G302" s="6"/>
      <c r="H302" s="6"/>
      <c r="I302" s="6"/>
      <c r="J302" s="6">
        <v>80</v>
      </c>
      <c r="K302" s="6"/>
      <c r="L302" s="7">
        <v>42047</v>
      </c>
      <c r="M302" s="6" t="s">
        <v>33</v>
      </c>
    </row>
    <row r="303" spans="1:13" ht="27.75" x14ac:dyDescent="0.2">
      <c r="A303" s="6">
        <v>289</v>
      </c>
      <c r="B303" s="9" t="s">
        <v>88</v>
      </c>
      <c r="C303" s="6"/>
      <c r="D303" s="6"/>
      <c r="E303" s="6"/>
      <c r="F303" s="6"/>
      <c r="G303" s="6"/>
      <c r="H303" s="6">
        <v>63</v>
      </c>
      <c r="I303" s="6">
        <v>57</v>
      </c>
      <c r="J303" s="6">
        <v>120</v>
      </c>
      <c r="K303" s="6"/>
      <c r="L303" s="7">
        <v>42048</v>
      </c>
      <c r="M303" s="6" t="s">
        <v>34</v>
      </c>
    </row>
    <row r="304" spans="1:13" x14ac:dyDescent="0.2">
      <c r="A304" s="6">
        <v>290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7">
        <v>42049</v>
      </c>
      <c r="M304" s="6" t="s">
        <v>35</v>
      </c>
    </row>
    <row r="305" spans="1:13" x14ac:dyDescent="0.2">
      <c r="A305" s="6">
        <v>291</v>
      </c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7">
        <v>42050</v>
      </c>
      <c r="M305" s="6" t="s">
        <v>29</v>
      </c>
    </row>
    <row r="306" spans="1:13" x14ac:dyDescent="0.2">
      <c r="A306" s="6">
        <v>292</v>
      </c>
      <c r="B306" s="6" t="s">
        <v>91</v>
      </c>
      <c r="C306" s="6"/>
      <c r="D306" s="6"/>
      <c r="E306" s="6"/>
      <c r="F306" s="6"/>
      <c r="G306" s="6"/>
      <c r="H306" s="6">
        <v>68</v>
      </c>
      <c r="I306" s="6">
        <v>54</v>
      </c>
      <c r="J306" s="6">
        <v>122</v>
      </c>
      <c r="K306" s="6"/>
      <c r="L306" s="7">
        <v>42051</v>
      </c>
      <c r="M306" s="6" t="s">
        <v>30</v>
      </c>
    </row>
    <row r="307" spans="1:13" x14ac:dyDescent="0.2">
      <c r="A307" s="6">
        <v>293</v>
      </c>
      <c r="B307" s="9" t="s">
        <v>123</v>
      </c>
      <c r="C307" s="6" t="s">
        <v>42</v>
      </c>
      <c r="D307" s="6"/>
      <c r="E307" s="6"/>
      <c r="F307" s="6"/>
      <c r="G307" s="6"/>
      <c r="H307" s="6"/>
      <c r="I307" s="6"/>
      <c r="J307" s="6">
        <v>90</v>
      </c>
      <c r="K307" s="6"/>
      <c r="L307" s="7">
        <v>42052</v>
      </c>
      <c r="M307" s="6" t="s">
        <v>31</v>
      </c>
    </row>
    <row r="308" spans="1:13" x14ac:dyDescent="0.2">
      <c r="A308" s="6">
        <v>294</v>
      </c>
      <c r="B308" s="6" t="s">
        <v>86</v>
      </c>
      <c r="C308" s="6"/>
      <c r="D308" s="6"/>
      <c r="E308" s="6"/>
      <c r="F308" s="6"/>
      <c r="G308" s="6"/>
      <c r="H308" s="6">
        <v>300</v>
      </c>
      <c r="I308" s="6">
        <v>64</v>
      </c>
      <c r="J308" s="6">
        <v>364</v>
      </c>
      <c r="K308" s="6"/>
      <c r="L308" s="7">
        <v>42053</v>
      </c>
      <c r="M308" s="6" t="s">
        <v>32</v>
      </c>
    </row>
    <row r="309" spans="1:13" x14ac:dyDescent="0.2">
      <c r="A309" s="6">
        <v>295</v>
      </c>
      <c r="B309" s="9" t="s">
        <v>87</v>
      </c>
      <c r="C309" s="6"/>
      <c r="D309" s="6"/>
      <c r="E309" s="6"/>
      <c r="F309" s="6"/>
      <c r="G309" s="6"/>
      <c r="H309" s="6"/>
      <c r="I309" s="6"/>
      <c r="J309" s="6" t="s">
        <v>122</v>
      </c>
      <c r="K309" s="6"/>
      <c r="L309" s="7">
        <v>42054</v>
      </c>
      <c r="M309" s="6" t="s">
        <v>33</v>
      </c>
    </row>
    <row r="310" spans="1:13" x14ac:dyDescent="0.2">
      <c r="A310" s="6">
        <v>296</v>
      </c>
      <c r="B310" s="9" t="s">
        <v>87</v>
      </c>
      <c r="C310" s="6"/>
      <c r="D310" s="6"/>
      <c r="E310" s="6"/>
      <c r="F310" s="6"/>
      <c r="G310" s="6"/>
      <c r="H310" s="6"/>
      <c r="I310" s="6"/>
      <c r="J310" s="6" t="s">
        <v>122</v>
      </c>
      <c r="K310" s="6"/>
      <c r="L310" s="7">
        <v>42055</v>
      </c>
      <c r="M310" s="6" t="s">
        <v>34</v>
      </c>
    </row>
    <row r="311" spans="1:13" x14ac:dyDescent="0.2">
      <c r="A311" s="6">
        <v>297</v>
      </c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7">
        <v>42056</v>
      </c>
      <c r="M311" s="6" t="s">
        <v>35</v>
      </c>
    </row>
    <row r="312" spans="1:13" x14ac:dyDescent="0.2">
      <c r="A312" s="6">
        <v>298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7">
        <v>42057</v>
      </c>
      <c r="M312" s="6" t="s">
        <v>29</v>
      </c>
    </row>
    <row r="313" spans="1:13" ht="27.75" x14ac:dyDescent="0.2">
      <c r="A313" s="6">
        <v>299</v>
      </c>
      <c r="B313" s="9" t="s">
        <v>81</v>
      </c>
      <c r="C313" s="6"/>
      <c r="D313" s="6"/>
      <c r="E313" s="6"/>
      <c r="F313" s="6"/>
      <c r="G313" s="6"/>
      <c r="H313" s="6"/>
      <c r="I313" s="6"/>
      <c r="J313" s="6">
        <v>114</v>
      </c>
      <c r="K313" s="6"/>
      <c r="L313" s="7">
        <v>42058</v>
      </c>
      <c r="M313" s="6" t="s">
        <v>30</v>
      </c>
    </row>
    <row r="314" spans="1:13" ht="27.75" x14ac:dyDescent="0.2">
      <c r="A314" s="6">
        <v>300</v>
      </c>
      <c r="B314" s="9" t="s">
        <v>89</v>
      </c>
      <c r="C314" s="6"/>
      <c r="D314" s="6"/>
      <c r="E314" s="6"/>
      <c r="F314" s="6"/>
      <c r="G314" s="6"/>
      <c r="H314" s="6">
        <v>56</v>
      </c>
      <c r="I314" s="6">
        <v>56</v>
      </c>
      <c r="J314" s="6">
        <v>112</v>
      </c>
      <c r="K314" s="6"/>
      <c r="L314" s="7">
        <v>42059</v>
      </c>
      <c r="M314" s="6" t="s">
        <v>31</v>
      </c>
    </row>
    <row r="315" spans="1:13" x14ac:dyDescent="0.2">
      <c r="A315" s="6">
        <v>301</v>
      </c>
      <c r="B315" s="9" t="s">
        <v>90</v>
      </c>
      <c r="C315" s="6" t="s">
        <v>42</v>
      </c>
      <c r="D315" s="6"/>
      <c r="E315" s="6"/>
      <c r="F315" s="6"/>
      <c r="G315" s="6"/>
      <c r="H315" s="6"/>
      <c r="I315" s="6"/>
      <c r="J315" s="6">
        <v>79</v>
      </c>
      <c r="K315" s="6"/>
      <c r="L315" s="7">
        <v>42060</v>
      </c>
      <c r="M315" s="6" t="s">
        <v>32</v>
      </c>
    </row>
    <row r="316" spans="1:13" x14ac:dyDescent="0.2">
      <c r="A316" s="6">
        <v>302</v>
      </c>
      <c r="B316" s="9" t="s">
        <v>92</v>
      </c>
      <c r="C316" s="6"/>
      <c r="D316" s="6"/>
      <c r="E316" s="6"/>
      <c r="F316" s="6"/>
      <c r="G316" s="6"/>
      <c r="H316" s="6">
        <v>53</v>
      </c>
      <c r="I316" s="6">
        <v>40</v>
      </c>
      <c r="J316" s="6">
        <v>93</v>
      </c>
      <c r="K316" s="6"/>
      <c r="L316" s="7">
        <v>42061</v>
      </c>
      <c r="M316" s="6" t="s">
        <v>33</v>
      </c>
    </row>
    <row r="317" spans="1:13" x14ac:dyDescent="0.2">
      <c r="A317" s="6">
        <v>303</v>
      </c>
      <c r="B317" s="6" t="s">
        <v>93</v>
      </c>
      <c r="C317" s="6"/>
      <c r="D317" s="6"/>
      <c r="E317" s="6"/>
      <c r="F317" s="6"/>
      <c r="G317" s="6"/>
      <c r="H317" s="6">
        <v>138</v>
      </c>
      <c r="I317" s="6">
        <v>44</v>
      </c>
      <c r="J317" s="6">
        <v>182</v>
      </c>
      <c r="K317" s="6"/>
      <c r="L317" s="7">
        <v>42062</v>
      </c>
      <c r="M317" s="6" t="s">
        <v>34</v>
      </c>
    </row>
    <row r="318" spans="1:13" x14ac:dyDescent="0.2">
      <c r="A318" s="6">
        <v>304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7">
        <v>42063</v>
      </c>
      <c r="M318" s="6" t="s">
        <v>35</v>
      </c>
    </row>
    <row r="319" spans="1:13" x14ac:dyDescent="0.2">
      <c r="A319" s="6">
        <v>305</v>
      </c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7">
        <v>42064</v>
      </c>
      <c r="M319" s="6" t="s">
        <v>29</v>
      </c>
    </row>
    <row r="320" spans="1:13" x14ac:dyDescent="0.2">
      <c r="A320" s="6">
        <v>306</v>
      </c>
      <c r="B320" s="9" t="s">
        <v>94</v>
      </c>
      <c r="C320" s="6"/>
      <c r="D320" s="6"/>
      <c r="E320" s="6"/>
      <c r="F320" s="6"/>
      <c r="G320" s="6"/>
      <c r="H320" s="6"/>
      <c r="I320" s="6"/>
      <c r="J320" s="6">
        <v>125</v>
      </c>
      <c r="K320" s="6"/>
      <c r="L320" s="7">
        <v>42065</v>
      </c>
      <c r="M320" s="6" t="s">
        <v>30</v>
      </c>
    </row>
    <row r="321" spans="1:13" x14ac:dyDescent="0.2">
      <c r="A321" s="6">
        <v>307</v>
      </c>
      <c r="B321" s="9" t="s">
        <v>95</v>
      </c>
      <c r="C321" s="6"/>
      <c r="D321" s="6"/>
      <c r="E321" s="6"/>
      <c r="F321" s="6"/>
      <c r="G321" s="6"/>
      <c r="H321" s="6">
        <v>54</v>
      </c>
      <c r="I321" s="6">
        <v>52</v>
      </c>
      <c r="J321" s="6">
        <v>106</v>
      </c>
      <c r="K321" s="6"/>
      <c r="L321" s="7">
        <v>42066</v>
      </c>
      <c r="M321" s="6" t="s">
        <v>31</v>
      </c>
    </row>
    <row r="322" spans="1:13" x14ac:dyDescent="0.2">
      <c r="A322" s="6">
        <v>308</v>
      </c>
      <c r="B322" s="9" t="s">
        <v>96</v>
      </c>
      <c r="C322" s="6"/>
      <c r="D322" s="6"/>
      <c r="E322" s="6"/>
      <c r="F322" s="6"/>
      <c r="G322" s="6"/>
      <c r="H322" s="6">
        <v>51</v>
      </c>
      <c r="I322" s="6">
        <v>62</v>
      </c>
      <c r="J322" s="6">
        <v>113</v>
      </c>
      <c r="K322" s="6"/>
      <c r="L322" s="7">
        <v>42067</v>
      </c>
      <c r="M322" s="6" t="s">
        <v>32</v>
      </c>
    </row>
    <row r="323" spans="1:13" x14ac:dyDescent="0.2">
      <c r="A323" s="6">
        <v>309</v>
      </c>
      <c r="B323" s="9" t="s">
        <v>97</v>
      </c>
      <c r="C323" s="6"/>
      <c r="D323" s="6"/>
      <c r="E323" s="6"/>
      <c r="F323" s="6"/>
      <c r="G323" s="6"/>
      <c r="H323" s="6">
        <v>55</v>
      </c>
      <c r="I323" s="6">
        <v>66</v>
      </c>
      <c r="J323" s="6">
        <v>121</v>
      </c>
      <c r="K323" s="6"/>
      <c r="L323" s="7">
        <v>42068</v>
      </c>
      <c r="M323" s="6" t="s">
        <v>33</v>
      </c>
    </row>
    <row r="324" spans="1:13" x14ac:dyDescent="0.2">
      <c r="A324" s="6">
        <v>310</v>
      </c>
      <c r="B324" s="6" t="s">
        <v>127</v>
      </c>
      <c r="C324" s="6" t="s">
        <v>149</v>
      </c>
      <c r="D324" s="6" t="s">
        <v>128</v>
      </c>
      <c r="E324" s="6" t="s">
        <v>150</v>
      </c>
      <c r="F324" s="6" t="s">
        <v>132</v>
      </c>
      <c r="G324" s="6" t="s">
        <v>151</v>
      </c>
      <c r="H324" s="6" t="s">
        <v>152</v>
      </c>
      <c r="I324" s="6" t="s">
        <v>126</v>
      </c>
      <c r="J324" s="6" t="s">
        <v>153</v>
      </c>
      <c r="K324" s="6"/>
      <c r="L324" s="7">
        <v>42069</v>
      </c>
      <c r="M324" s="6" t="s">
        <v>34</v>
      </c>
    </row>
    <row r="325" spans="1:13" x14ac:dyDescent="0.2">
      <c r="A325" s="6">
        <v>311</v>
      </c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7">
        <v>42070</v>
      </c>
      <c r="M325" s="6" t="s">
        <v>35</v>
      </c>
    </row>
    <row r="326" spans="1:13" x14ac:dyDescent="0.2">
      <c r="A326" s="6">
        <v>312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7">
        <v>42071</v>
      </c>
      <c r="M326" s="6" t="s">
        <v>29</v>
      </c>
    </row>
    <row r="327" spans="1:13" ht="27.75" x14ac:dyDescent="0.2">
      <c r="A327" s="6">
        <v>313</v>
      </c>
      <c r="B327" s="9" t="s">
        <v>98</v>
      </c>
      <c r="C327" s="6"/>
      <c r="D327" s="6"/>
      <c r="E327" s="6"/>
      <c r="F327" s="6"/>
      <c r="G327" s="6"/>
      <c r="H327" s="6">
        <v>51</v>
      </c>
      <c r="I327" s="6">
        <v>58</v>
      </c>
      <c r="J327" s="6">
        <v>109</v>
      </c>
      <c r="K327" s="6"/>
      <c r="L327" s="7">
        <v>42072</v>
      </c>
      <c r="M327" s="6" t="s">
        <v>30</v>
      </c>
    </row>
    <row r="328" spans="1:13" ht="27.75" x14ac:dyDescent="0.2">
      <c r="A328" s="6">
        <v>314</v>
      </c>
      <c r="B328" s="9" t="s">
        <v>99</v>
      </c>
      <c r="C328" s="6"/>
      <c r="D328" s="6"/>
      <c r="E328" s="6"/>
      <c r="F328" s="6"/>
      <c r="G328" s="6"/>
      <c r="H328" s="6">
        <v>52</v>
      </c>
      <c r="I328" s="6">
        <v>54</v>
      </c>
      <c r="J328" s="6">
        <v>106</v>
      </c>
      <c r="K328" s="6"/>
      <c r="L328" s="7">
        <v>42073</v>
      </c>
      <c r="M328" s="6" t="s">
        <v>31</v>
      </c>
    </row>
    <row r="329" spans="1:13" x14ac:dyDescent="0.2">
      <c r="A329" s="6">
        <v>315</v>
      </c>
      <c r="B329" s="9" t="s">
        <v>110</v>
      </c>
      <c r="C329" s="6"/>
      <c r="D329" s="6"/>
      <c r="E329" s="6"/>
      <c r="F329" s="6"/>
      <c r="G329" s="6"/>
      <c r="H329" s="6">
        <v>57</v>
      </c>
      <c r="I329" s="6">
        <v>58</v>
      </c>
      <c r="J329" s="6">
        <v>115</v>
      </c>
      <c r="K329" s="6"/>
      <c r="L329" s="7">
        <v>42074</v>
      </c>
      <c r="M329" s="6" t="s">
        <v>32</v>
      </c>
    </row>
    <row r="330" spans="1:13" x14ac:dyDescent="0.2">
      <c r="A330" s="6">
        <v>316</v>
      </c>
      <c r="B330" s="6" t="s">
        <v>100</v>
      </c>
      <c r="C330" s="6"/>
      <c r="D330" s="6"/>
      <c r="E330" s="6"/>
      <c r="F330" s="6"/>
      <c r="G330" s="6"/>
      <c r="H330" s="6">
        <v>47</v>
      </c>
      <c r="I330" s="6">
        <v>70</v>
      </c>
      <c r="J330" s="6">
        <v>117</v>
      </c>
      <c r="K330" s="6"/>
      <c r="L330" s="7">
        <v>42075</v>
      </c>
      <c r="M330" s="6" t="s">
        <v>33</v>
      </c>
    </row>
    <row r="331" spans="1:13" x14ac:dyDescent="0.2">
      <c r="A331" s="6">
        <v>317</v>
      </c>
      <c r="B331" s="9" t="s">
        <v>101</v>
      </c>
      <c r="C331" s="6"/>
      <c r="D331" s="6"/>
      <c r="E331" s="6"/>
      <c r="F331" s="6"/>
      <c r="G331" s="6"/>
      <c r="H331" s="6">
        <v>60</v>
      </c>
      <c r="I331" s="6">
        <v>68</v>
      </c>
      <c r="J331" s="6">
        <v>128</v>
      </c>
      <c r="K331" s="6"/>
      <c r="L331" s="7">
        <v>42076</v>
      </c>
      <c r="M331" s="6" t="s">
        <v>34</v>
      </c>
    </row>
    <row r="332" spans="1:13" x14ac:dyDescent="0.2">
      <c r="A332" s="6">
        <v>318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7">
        <v>42077</v>
      </c>
      <c r="M332" s="6" t="s">
        <v>35</v>
      </c>
    </row>
    <row r="333" spans="1:13" x14ac:dyDescent="0.2">
      <c r="A333" s="6">
        <v>319</v>
      </c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7">
        <v>42078</v>
      </c>
      <c r="M333" s="6" t="s">
        <v>29</v>
      </c>
    </row>
    <row r="334" spans="1:13" x14ac:dyDescent="0.2">
      <c r="A334" s="6">
        <v>320</v>
      </c>
      <c r="B334" s="6" t="s">
        <v>130</v>
      </c>
      <c r="C334" s="6"/>
      <c r="D334" s="6"/>
      <c r="E334" s="6"/>
      <c r="F334" s="6"/>
      <c r="G334" s="6"/>
      <c r="H334" s="6"/>
      <c r="I334" s="6"/>
      <c r="J334" s="6">
        <v>114</v>
      </c>
      <c r="K334" s="6"/>
      <c r="L334" s="7">
        <v>42079</v>
      </c>
      <c r="M334" s="6" t="s">
        <v>30</v>
      </c>
    </row>
    <row r="335" spans="1:13" x14ac:dyDescent="0.2">
      <c r="A335" s="6">
        <v>321</v>
      </c>
      <c r="B335" s="9" t="s">
        <v>102</v>
      </c>
      <c r="C335" s="6"/>
      <c r="D335" s="6"/>
      <c r="E335" s="6"/>
      <c r="F335" s="6"/>
      <c r="G335" s="6"/>
      <c r="H335" s="6">
        <v>57</v>
      </c>
      <c r="I335" s="6">
        <v>55</v>
      </c>
      <c r="J335" s="6">
        <v>112</v>
      </c>
      <c r="K335" s="6"/>
      <c r="L335" s="7">
        <v>42080</v>
      </c>
      <c r="M335" s="6" t="s">
        <v>31</v>
      </c>
    </row>
    <row r="336" spans="1:13" ht="27.75" x14ac:dyDescent="0.2">
      <c r="A336" s="6">
        <v>322</v>
      </c>
      <c r="B336" s="9" t="s">
        <v>103</v>
      </c>
      <c r="C336" s="6"/>
      <c r="D336" s="6"/>
      <c r="E336" s="6"/>
      <c r="F336" s="6"/>
      <c r="G336" s="6"/>
      <c r="H336" s="6">
        <v>60</v>
      </c>
      <c r="I336" s="6">
        <v>55</v>
      </c>
      <c r="J336" s="6">
        <v>115</v>
      </c>
      <c r="K336" s="6"/>
      <c r="L336" s="7">
        <v>42081</v>
      </c>
      <c r="M336" s="6" t="s">
        <v>32</v>
      </c>
    </row>
    <row r="337" spans="1:13" x14ac:dyDescent="0.2">
      <c r="A337" s="6">
        <v>323</v>
      </c>
      <c r="B337" s="9" t="s">
        <v>104</v>
      </c>
      <c r="C337" s="6"/>
      <c r="D337" s="6"/>
      <c r="E337" s="6"/>
      <c r="F337" s="6"/>
      <c r="G337" s="6"/>
      <c r="H337" s="6">
        <v>53</v>
      </c>
      <c r="I337" s="6">
        <v>44</v>
      </c>
      <c r="J337" s="6">
        <v>97</v>
      </c>
      <c r="K337" s="6"/>
      <c r="L337" s="7">
        <v>42082</v>
      </c>
      <c r="M337" s="6" t="s">
        <v>33</v>
      </c>
    </row>
    <row r="338" spans="1:13" x14ac:dyDescent="0.2">
      <c r="A338" s="6">
        <v>324</v>
      </c>
      <c r="B338" s="6" t="s">
        <v>105</v>
      </c>
      <c r="C338" s="6"/>
      <c r="D338" s="6"/>
      <c r="E338" s="6"/>
      <c r="F338" s="6"/>
      <c r="G338" s="6"/>
      <c r="H338" s="6">
        <v>72</v>
      </c>
      <c r="I338" s="6">
        <v>47</v>
      </c>
      <c r="J338" s="6">
        <v>119</v>
      </c>
      <c r="K338" s="6"/>
      <c r="L338" s="7">
        <v>42083</v>
      </c>
      <c r="M338" s="6" t="s">
        <v>34</v>
      </c>
    </row>
    <row r="339" spans="1:13" x14ac:dyDescent="0.2">
      <c r="A339" s="6">
        <v>325</v>
      </c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7">
        <v>42084</v>
      </c>
      <c r="M339" s="6" t="s">
        <v>35</v>
      </c>
    </row>
    <row r="340" spans="1:13" x14ac:dyDescent="0.2">
      <c r="A340" s="6">
        <v>326</v>
      </c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7">
        <v>42085</v>
      </c>
      <c r="M340" s="6" t="s">
        <v>29</v>
      </c>
    </row>
    <row r="341" spans="1:13" x14ac:dyDescent="0.2">
      <c r="A341" s="6">
        <v>327</v>
      </c>
      <c r="B341" s="6" t="s">
        <v>107</v>
      </c>
      <c r="C341" s="6"/>
      <c r="D341" s="6"/>
      <c r="E341" s="6"/>
      <c r="F341" s="6"/>
      <c r="G341" s="6"/>
      <c r="H341" s="6">
        <v>41</v>
      </c>
      <c r="I341" s="6">
        <v>64</v>
      </c>
      <c r="J341" s="6">
        <v>105</v>
      </c>
      <c r="K341" s="6"/>
      <c r="L341" s="7">
        <v>42086</v>
      </c>
      <c r="M341" s="6" t="s">
        <v>30</v>
      </c>
    </row>
    <row r="342" spans="1:13" x14ac:dyDescent="0.2">
      <c r="A342" s="6">
        <v>328</v>
      </c>
      <c r="B342" s="6" t="s">
        <v>108</v>
      </c>
      <c r="C342" s="6"/>
      <c r="D342" s="6"/>
      <c r="E342" s="6"/>
      <c r="F342" s="6"/>
      <c r="G342" s="6"/>
      <c r="H342" s="6"/>
      <c r="I342" s="6"/>
      <c r="J342" s="6">
        <v>161</v>
      </c>
      <c r="K342" s="6"/>
      <c r="L342" s="7">
        <v>42087</v>
      </c>
      <c r="M342" s="6" t="s">
        <v>31</v>
      </c>
    </row>
    <row r="343" spans="1:13" ht="27.75" x14ac:dyDescent="0.2">
      <c r="A343" s="6">
        <v>329</v>
      </c>
      <c r="B343" s="9" t="s">
        <v>109</v>
      </c>
      <c r="C343" s="6"/>
      <c r="D343" s="6"/>
      <c r="E343" s="6"/>
      <c r="F343" s="6"/>
      <c r="G343" s="6"/>
      <c r="H343" s="6"/>
      <c r="I343" s="6"/>
      <c r="J343" s="6">
        <v>111</v>
      </c>
      <c r="K343" s="6"/>
      <c r="L343" s="7">
        <v>42088</v>
      </c>
      <c r="M343" s="6" t="s">
        <v>32</v>
      </c>
    </row>
    <row r="344" spans="1:13" x14ac:dyDescent="0.2">
      <c r="A344" s="6">
        <v>330</v>
      </c>
      <c r="B344" s="6" t="s">
        <v>111</v>
      </c>
      <c r="C344" s="6"/>
      <c r="D344" s="6"/>
      <c r="E344" s="6"/>
      <c r="F344" s="6"/>
      <c r="G344" s="6"/>
      <c r="H344" s="6"/>
      <c r="I344" s="6"/>
      <c r="J344" s="6">
        <v>217</v>
      </c>
      <c r="K344" s="6"/>
      <c r="L344" s="7">
        <v>42089</v>
      </c>
      <c r="M344" s="6" t="s">
        <v>33</v>
      </c>
    </row>
    <row r="345" spans="1:13" x14ac:dyDescent="0.2">
      <c r="A345" s="6">
        <v>331</v>
      </c>
      <c r="B345" s="6" t="s">
        <v>112</v>
      </c>
      <c r="C345" s="6"/>
      <c r="D345" s="6"/>
      <c r="E345" s="6"/>
      <c r="F345" s="6"/>
      <c r="G345" s="6"/>
      <c r="H345" s="6"/>
      <c r="I345" s="6"/>
      <c r="J345" s="6" t="s">
        <v>122</v>
      </c>
      <c r="K345" s="6"/>
      <c r="L345" s="7">
        <v>42090</v>
      </c>
      <c r="M345" s="6" t="s">
        <v>34</v>
      </c>
    </row>
    <row r="346" spans="1:13" x14ac:dyDescent="0.2">
      <c r="A346" s="6">
        <v>332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7">
        <v>42091</v>
      </c>
      <c r="M346" s="6" t="s">
        <v>35</v>
      </c>
    </row>
    <row r="347" spans="1:13" x14ac:dyDescent="0.2">
      <c r="A347" s="6">
        <v>333</v>
      </c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7">
        <v>42092</v>
      </c>
      <c r="M347" s="6" t="s">
        <v>29</v>
      </c>
    </row>
    <row r="348" spans="1:13" x14ac:dyDescent="0.2">
      <c r="A348" s="6">
        <v>334</v>
      </c>
      <c r="B348" s="6" t="s">
        <v>120</v>
      </c>
      <c r="C348" s="6"/>
      <c r="D348" s="6"/>
      <c r="E348" s="6"/>
      <c r="F348" s="6"/>
      <c r="G348" s="6"/>
      <c r="H348" s="6"/>
      <c r="I348" s="6"/>
      <c r="J348" s="6">
        <v>208</v>
      </c>
      <c r="K348" s="6"/>
      <c r="L348" s="7">
        <v>42093</v>
      </c>
      <c r="M348" s="6" t="s">
        <v>30</v>
      </c>
    </row>
    <row r="349" spans="1:13" x14ac:dyDescent="0.2">
      <c r="A349" s="6">
        <v>335</v>
      </c>
      <c r="B349" s="6" t="s">
        <v>121</v>
      </c>
      <c r="C349" s="6"/>
      <c r="D349" s="6"/>
      <c r="E349" s="6"/>
      <c r="F349" s="6"/>
      <c r="G349" s="6"/>
      <c r="H349" s="6"/>
      <c r="I349" s="6"/>
      <c r="J349" s="6" t="s">
        <v>122</v>
      </c>
      <c r="K349" s="6"/>
      <c r="L349" s="8">
        <v>42094</v>
      </c>
      <c r="M349" s="6" t="s">
        <v>154</v>
      </c>
    </row>
    <row r="350" spans="1:13" x14ac:dyDescent="0.2">
      <c r="A350" s="201" t="s">
        <v>36</v>
      </c>
      <c r="B350" s="201"/>
      <c r="C350" s="201"/>
      <c r="D350" s="201"/>
      <c r="E350" s="201"/>
      <c r="F350" s="201"/>
      <c r="G350" s="201"/>
      <c r="H350" s="201"/>
      <c r="I350" s="201"/>
      <c r="J350" s="201"/>
      <c r="K350" s="201"/>
      <c r="L350" s="201"/>
      <c r="M350" s="201"/>
    </row>
    <row r="351" spans="1:13" x14ac:dyDescent="0.2">
      <c r="A351" s="4">
        <v>1</v>
      </c>
      <c r="B351" s="195" t="s">
        <v>37</v>
      </c>
      <c r="C351" s="195"/>
      <c r="D351" s="195"/>
      <c r="E351" s="195"/>
      <c r="F351" s="195"/>
      <c r="G351" s="195"/>
      <c r="H351" s="195"/>
      <c r="I351" s="195"/>
      <c r="J351" s="195"/>
      <c r="K351" s="195"/>
      <c r="L351" s="195"/>
      <c r="M351" s="195"/>
    </row>
    <row r="352" spans="1:13" x14ac:dyDescent="0.2">
      <c r="A352" s="4">
        <v>2</v>
      </c>
      <c r="B352" s="195" t="s">
        <v>38</v>
      </c>
      <c r="C352" s="195"/>
      <c r="D352" s="195"/>
      <c r="E352" s="195"/>
      <c r="F352" s="195"/>
      <c r="G352" s="195"/>
      <c r="H352" s="195"/>
      <c r="I352" s="195"/>
      <c r="J352" s="195"/>
      <c r="K352" s="195"/>
      <c r="L352" s="195"/>
      <c r="M352" s="195"/>
    </row>
    <row r="353" spans="1:13" x14ac:dyDescent="0.2">
      <c r="A353" s="4">
        <v>3</v>
      </c>
      <c r="B353" s="195" t="s">
        <v>39</v>
      </c>
      <c r="C353" s="195"/>
      <c r="D353" s="195"/>
      <c r="E353" s="195"/>
      <c r="F353" s="195"/>
      <c r="G353" s="195"/>
      <c r="H353" s="195"/>
      <c r="I353" s="195"/>
      <c r="J353" s="195"/>
      <c r="K353" s="195"/>
      <c r="L353" s="195"/>
      <c r="M353" s="195"/>
    </row>
    <row r="354" spans="1:13" x14ac:dyDescent="0.2">
      <c r="A354" s="4">
        <v>4</v>
      </c>
      <c r="B354" s="195" t="s">
        <v>40</v>
      </c>
      <c r="C354" s="195"/>
      <c r="D354" s="195"/>
      <c r="E354" s="195"/>
      <c r="F354" s="195"/>
      <c r="G354" s="195"/>
      <c r="H354" s="195"/>
      <c r="I354" s="195"/>
      <c r="J354" s="195"/>
      <c r="K354" s="195"/>
      <c r="L354" s="195"/>
      <c r="M354" s="195"/>
    </row>
  </sheetData>
  <mergeCells count="44">
    <mergeCell ref="B351:M351"/>
    <mergeCell ref="B352:M352"/>
    <mergeCell ref="B353:M353"/>
    <mergeCell ref="B354:M354"/>
    <mergeCell ref="G13:G14"/>
    <mergeCell ref="H13:J13"/>
    <mergeCell ref="K13:K14"/>
    <mergeCell ref="L13:L14"/>
    <mergeCell ref="M13:M14"/>
    <mergeCell ref="A350:M350"/>
    <mergeCell ref="B42:D42"/>
    <mergeCell ref="A10:H12"/>
    <mergeCell ref="I10:L10"/>
    <mergeCell ref="I11:L11"/>
    <mergeCell ref="I12:L12"/>
    <mergeCell ref="A13:A14"/>
    <mergeCell ref="B13:B14"/>
    <mergeCell ref="C13:C14"/>
    <mergeCell ref="D13:D14"/>
    <mergeCell ref="E13:E14"/>
    <mergeCell ref="F13:F14"/>
    <mergeCell ref="A8:B8"/>
    <mergeCell ref="C8:D8"/>
    <mergeCell ref="F8:H8"/>
    <mergeCell ref="I8:L8"/>
    <mergeCell ref="A9:B9"/>
    <mergeCell ref="C9:D9"/>
    <mergeCell ref="F9:H9"/>
    <mergeCell ref="I9:L9"/>
    <mergeCell ref="A7:B7"/>
    <mergeCell ref="C7:D7"/>
    <mergeCell ref="F7:H7"/>
    <mergeCell ref="I7:L7"/>
    <mergeCell ref="A1:M1"/>
    <mergeCell ref="A2:M2"/>
    <mergeCell ref="A3:M3"/>
    <mergeCell ref="A4:D4"/>
    <mergeCell ref="E4:H4"/>
    <mergeCell ref="I4:M4"/>
    <mergeCell ref="A5:D6"/>
    <mergeCell ref="E5:H6"/>
    <mergeCell ref="I5:K5"/>
    <mergeCell ref="L5:M5"/>
    <mergeCell ref="I6:M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87"/>
  <sheetViews>
    <sheetView topLeftCell="A76" workbookViewId="0">
      <selection activeCell="D80" sqref="D80:D81"/>
    </sheetView>
  </sheetViews>
  <sheetFormatPr defaultRowHeight="15" x14ac:dyDescent="0.2"/>
  <cols>
    <col min="2" max="2" width="5.109375" customWidth="1"/>
    <col min="3" max="3" width="4.9765625" customWidth="1"/>
    <col min="4" max="4" width="19.234375" customWidth="1"/>
    <col min="10" max="10" width="1.8828125" customWidth="1"/>
    <col min="12" max="13" width="7.53125" customWidth="1"/>
    <col min="14" max="14" width="11.97265625" bestFit="1" customWidth="1"/>
    <col min="15" max="15" width="13.44921875" customWidth="1"/>
  </cols>
  <sheetData>
    <row r="1" spans="1:19" ht="30" thickBot="1" x14ac:dyDescent="0.45">
      <c r="A1" s="12" t="s">
        <v>680</v>
      </c>
    </row>
    <row r="2" spans="1:19" ht="19.5" thickBot="1" x14ac:dyDescent="0.25">
      <c r="A2" s="223" t="s">
        <v>168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5"/>
    </row>
    <row r="3" spans="1:19" ht="26.25" thickBot="1" x14ac:dyDescent="0.25">
      <c r="A3" s="226" t="s">
        <v>169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8"/>
    </row>
    <row r="4" spans="1:19" ht="19.5" thickBot="1" x14ac:dyDescent="0.25">
      <c r="A4" s="205"/>
      <c r="B4" s="206"/>
      <c r="C4" s="206"/>
      <c r="D4" s="206"/>
      <c r="E4" s="207"/>
      <c r="F4" s="205"/>
      <c r="G4" s="206"/>
      <c r="H4" s="206"/>
      <c r="I4" s="206"/>
      <c r="J4" s="206"/>
      <c r="K4" s="207"/>
      <c r="L4" s="208"/>
      <c r="M4" s="209"/>
      <c r="N4" s="209"/>
      <c r="O4" s="209"/>
      <c r="P4" s="209"/>
      <c r="Q4" s="210"/>
      <c r="R4" s="211"/>
      <c r="S4" s="212"/>
    </row>
    <row r="5" spans="1:19" ht="19.5" thickBot="1" x14ac:dyDescent="0.25">
      <c r="A5" s="205" t="s">
        <v>170</v>
      </c>
      <c r="B5" s="206"/>
      <c r="C5" s="206"/>
      <c r="D5" s="206"/>
      <c r="E5" s="207"/>
      <c r="F5" s="205" t="s">
        <v>171</v>
      </c>
      <c r="G5" s="206"/>
      <c r="H5" s="206"/>
      <c r="I5" s="206"/>
      <c r="J5" s="206"/>
      <c r="K5" s="207"/>
      <c r="L5" s="208" t="s">
        <v>172</v>
      </c>
      <c r="M5" s="209"/>
      <c r="N5" s="209"/>
      <c r="O5" s="209"/>
      <c r="P5" s="209"/>
      <c r="Q5" s="210"/>
      <c r="R5" s="211"/>
      <c r="S5" s="212"/>
    </row>
    <row r="6" spans="1:19" ht="15.75" thickBot="1" x14ac:dyDescent="0.25">
      <c r="A6" s="213" t="s">
        <v>3</v>
      </c>
      <c r="B6" s="214"/>
      <c r="C6" s="214"/>
      <c r="D6" s="214"/>
      <c r="E6" s="215"/>
      <c r="F6" s="213" t="s">
        <v>4</v>
      </c>
      <c r="G6" s="214"/>
      <c r="H6" s="214"/>
      <c r="I6" s="214"/>
      <c r="J6" s="214"/>
      <c r="K6" s="215"/>
      <c r="L6" s="219" t="s">
        <v>173</v>
      </c>
      <c r="M6" s="220"/>
      <c r="N6" s="220"/>
      <c r="O6" s="221"/>
      <c r="P6" s="211"/>
      <c r="Q6" s="222"/>
      <c r="R6" s="222"/>
      <c r="S6" s="212"/>
    </row>
    <row r="7" spans="1:19" ht="15.75" thickBot="1" x14ac:dyDescent="0.25">
      <c r="A7" s="216"/>
      <c r="B7" s="217"/>
      <c r="C7" s="217"/>
      <c r="D7" s="217"/>
      <c r="E7" s="218"/>
      <c r="F7" s="216"/>
      <c r="G7" s="217"/>
      <c r="H7" s="217"/>
      <c r="I7" s="217"/>
      <c r="J7" s="217"/>
      <c r="K7" s="218"/>
      <c r="L7" s="219" t="s">
        <v>174</v>
      </c>
      <c r="M7" s="220"/>
      <c r="N7" s="220"/>
      <c r="O7" s="220"/>
      <c r="P7" s="220"/>
      <c r="Q7" s="220"/>
      <c r="R7" s="220"/>
      <c r="S7" s="221"/>
    </row>
    <row r="8" spans="1:19" ht="15" customHeight="1" x14ac:dyDescent="0.2">
      <c r="A8" s="276" t="s">
        <v>175</v>
      </c>
      <c r="B8" s="277"/>
      <c r="C8" s="282" t="s">
        <v>176</v>
      </c>
      <c r="D8" s="283"/>
      <c r="E8" s="284"/>
      <c r="F8" s="248" t="s">
        <v>177</v>
      </c>
      <c r="G8" s="249"/>
      <c r="H8" s="282" t="s">
        <v>180</v>
      </c>
      <c r="I8" s="283"/>
      <c r="J8" s="283"/>
      <c r="K8" s="284"/>
      <c r="L8" s="258" t="s">
        <v>9</v>
      </c>
      <c r="M8" s="259"/>
      <c r="N8" s="259"/>
      <c r="O8" s="259"/>
      <c r="P8" s="259"/>
      <c r="Q8" s="259"/>
      <c r="R8" s="260"/>
      <c r="S8" s="267" t="s">
        <v>10</v>
      </c>
    </row>
    <row r="9" spans="1:19" ht="15" customHeight="1" x14ac:dyDescent="0.2">
      <c r="A9" s="278"/>
      <c r="B9" s="279"/>
      <c r="C9" s="285"/>
      <c r="D9" s="286"/>
      <c r="E9" s="287"/>
      <c r="F9" s="291" t="s">
        <v>178</v>
      </c>
      <c r="G9" s="292"/>
      <c r="H9" s="285"/>
      <c r="I9" s="286"/>
      <c r="J9" s="286"/>
      <c r="K9" s="287"/>
      <c r="L9" s="261"/>
      <c r="M9" s="262"/>
      <c r="N9" s="262"/>
      <c r="O9" s="262"/>
      <c r="P9" s="262"/>
      <c r="Q9" s="262"/>
      <c r="R9" s="263"/>
      <c r="S9" s="268"/>
    </row>
    <row r="10" spans="1:19" ht="15.75" thickBot="1" x14ac:dyDescent="0.25">
      <c r="A10" s="280"/>
      <c r="B10" s="281"/>
      <c r="C10" s="288"/>
      <c r="D10" s="289"/>
      <c r="E10" s="290"/>
      <c r="F10" s="250" t="s">
        <v>179</v>
      </c>
      <c r="G10" s="251"/>
      <c r="H10" s="288"/>
      <c r="I10" s="289"/>
      <c r="J10" s="289"/>
      <c r="K10" s="290"/>
      <c r="L10" s="264"/>
      <c r="M10" s="265"/>
      <c r="N10" s="265"/>
      <c r="O10" s="265"/>
      <c r="P10" s="265"/>
      <c r="Q10" s="265"/>
      <c r="R10" s="266"/>
      <c r="S10" s="269"/>
    </row>
    <row r="11" spans="1:19" ht="15.75" thickBot="1" x14ac:dyDescent="0.25">
      <c r="A11" s="231" t="s">
        <v>12</v>
      </c>
      <c r="B11" s="232"/>
      <c r="C11" s="270">
        <v>9583987151</v>
      </c>
      <c r="D11" s="271"/>
      <c r="E11" s="272"/>
      <c r="F11" s="236" t="s">
        <v>181</v>
      </c>
      <c r="G11" s="237"/>
      <c r="H11" s="273">
        <v>9937870532</v>
      </c>
      <c r="I11" s="274"/>
      <c r="J11" s="274"/>
      <c r="K11" s="275"/>
      <c r="L11" s="211" t="s">
        <v>182</v>
      </c>
      <c r="M11" s="222"/>
      <c r="N11" s="222"/>
      <c r="O11" s="222"/>
      <c r="P11" s="222"/>
      <c r="Q11" s="222"/>
      <c r="R11" s="212"/>
      <c r="S11" s="13" t="s">
        <v>183</v>
      </c>
    </row>
    <row r="12" spans="1:19" ht="15" customHeight="1" x14ac:dyDescent="0.2">
      <c r="A12" s="238" t="s">
        <v>13</v>
      </c>
      <c r="B12" s="239"/>
      <c r="C12" s="242" t="s">
        <v>184</v>
      </c>
      <c r="D12" s="243"/>
      <c r="E12" s="244"/>
      <c r="F12" s="248" t="s">
        <v>185</v>
      </c>
      <c r="G12" s="249"/>
      <c r="H12" s="242" t="s">
        <v>184</v>
      </c>
      <c r="I12" s="243"/>
      <c r="J12" s="243"/>
      <c r="K12" s="244"/>
      <c r="L12" s="252" t="s">
        <v>187</v>
      </c>
      <c r="M12" s="253"/>
      <c r="N12" s="253"/>
      <c r="O12" s="253"/>
      <c r="P12" s="253"/>
      <c r="Q12" s="253"/>
      <c r="R12" s="254"/>
      <c r="S12" s="229" t="s">
        <v>183</v>
      </c>
    </row>
    <row r="13" spans="1:19" ht="15.75" thickBot="1" x14ac:dyDescent="0.25">
      <c r="A13" s="240"/>
      <c r="B13" s="241"/>
      <c r="C13" s="245"/>
      <c r="D13" s="246"/>
      <c r="E13" s="247"/>
      <c r="F13" s="250" t="s">
        <v>186</v>
      </c>
      <c r="G13" s="251"/>
      <c r="H13" s="245"/>
      <c r="I13" s="246"/>
      <c r="J13" s="246"/>
      <c r="K13" s="247"/>
      <c r="L13" s="255"/>
      <c r="M13" s="256"/>
      <c r="N13" s="256"/>
      <c r="O13" s="256"/>
      <c r="P13" s="256"/>
      <c r="Q13" s="256"/>
      <c r="R13" s="257"/>
      <c r="S13" s="230"/>
    </row>
    <row r="14" spans="1:19" ht="28.5" thickBot="1" x14ac:dyDescent="0.25">
      <c r="A14" s="231"/>
      <c r="B14" s="232"/>
      <c r="C14" s="233"/>
      <c r="D14" s="234"/>
      <c r="E14" s="235"/>
      <c r="F14" s="236"/>
      <c r="G14" s="237"/>
      <c r="H14" s="233"/>
      <c r="I14" s="234"/>
      <c r="J14" s="234"/>
      <c r="K14" s="235"/>
      <c r="L14" s="211" t="s">
        <v>188</v>
      </c>
      <c r="M14" s="222"/>
      <c r="N14" s="222"/>
      <c r="O14" s="222"/>
      <c r="P14" s="222"/>
      <c r="Q14" s="222"/>
      <c r="R14" s="212"/>
      <c r="S14" s="13" t="s">
        <v>162</v>
      </c>
    </row>
    <row r="15" spans="1:19" x14ac:dyDescent="0.2">
      <c r="A15" s="252"/>
      <c r="B15" s="253"/>
      <c r="C15" s="253"/>
      <c r="D15" s="253"/>
      <c r="E15" s="253"/>
      <c r="F15" s="253"/>
      <c r="G15" s="253"/>
      <c r="H15" s="253"/>
      <c r="I15" s="253"/>
      <c r="J15" s="253"/>
      <c r="K15" s="254"/>
      <c r="L15" s="252" t="s">
        <v>190</v>
      </c>
      <c r="M15" s="253"/>
      <c r="N15" s="253"/>
      <c r="O15" s="253"/>
      <c r="P15" s="253"/>
      <c r="Q15" s="253"/>
      <c r="R15" s="254"/>
      <c r="S15" s="229" t="s">
        <v>191</v>
      </c>
    </row>
    <row r="16" spans="1:19" ht="15.75" thickBot="1" x14ac:dyDescent="0.25">
      <c r="A16" s="297"/>
      <c r="B16" s="302"/>
      <c r="C16" s="302"/>
      <c r="D16" s="302"/>
      <c r="E16" s="302"/>
      <c r="F16" s="302"/>
      <c r="G16" s="302"/>
      <c r="H16" s="302"/>
      <c r="I16" s="302"/>
      <c r="J16" s="302"/>
      <c r="K16" s="298"/>
      <c r="L16" s="255"/>
      <c r="M16" s="256"/>
      <c r="N16" s="256"/>
      <c r="O16" s="256"/>
      <c r="P16" s="256"/>
      <c r="Q16" s="256"/>
      <c r="R16" s="257"/>
      <c r="S16" s="230"/>
    </row>
    <row r="17" spans="1:19" ht="19.5" thickBot="1" x14ac:dyDescent="0.25">
      <c r="A17" s="303"/>
      <c r="B17" s="304"/>
      <c r="C17" s="304"/>
      <c r="D17" s="304"/>
      <c r="E17" s="304"/>
      <c r="F17" s="304"/>
      <c r="G17" s="304"/>
      <c r="H17" s="304"/>
      <c r="I17" s="304"/>
      <c r="J17" s="304"/>
      <c r="K17" s="305"/>
      <c r="L17" s="211" t="s">
        <v>192</v>
      </c>
      <c r="M17" s="222"/>
      <c r="N17" s="222"/>
      <c r="O17" s="222"/>
      <c r="P17" s="222"/>
      <c r="Q17" s="222"/>
      <c r="R17" s="212"/>
      <c r="S17" s="13" t="s">
        <v>193</v>
      </c>
    </row>
    <row r="18" spans="1:19" ht="19.5" thickBot="1" x14ac:dyDescent="0.25">
      <c r="A18" s="306" t="s">
        <v>189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8"/>
      <c r="L18" s="309" t="s">
        <v>194</v>
      </c>
      <c r="M18" s="310"/>
      <c r="N18" s="310"/>
      <c r="O18" s="310"/>
      <c r="P18" s="310"/>
      <c r="Q18" s="310"/>
      <c r="R18" s="311"/>
      <c r="S18" s="13"/>
    </row>
    <row r="19" spans="1:19" ht="117.75" x14ac:dyDescent="0.2">
      <c r="A19" s="299" t="s">
        <v>15</v>
      </c>
      <c r="B19" s="293" t="s">
        <v>9</v>
      </c>
      <c r="C19" s="294"/>
      <c r="D19" s="299" t="s">
        <v>196</v>
      </c>
      <c r="E19" s="293" t="s">
        <v>197</v>
      </c>
      <c r="F19" s="294"/>
      <c r="G19" s="293" t="s">
        <v>199</v>
      </c>
      <c r="H19" s="294"/>
      <c r="I19" s="15" t="s">
        <v>200</v>
      </c>
      <c r="J19" s="15" t="s">
        <v>200</v>
      </c>
      <c r="K19" s="282" t="s">
        <v>204</v>
      </c>
      <c r="L19" s="283"/>
      <c r="M19" s="283"/>
      <c r="N19" s="284"/>
      <c r="O19" s="293" t="s">
        <v>199</v>
      </c>
      <c r="P19" s="294"/>
      <c r="Q19" s="293" t="s">
        <v>206</v>
      </c>
      <c r="R19" s="294"/>
      <c r="S19" s="267" t="s">
        <v>208</v>
      </c>
    </row>
    <row r="20" spans="1:19" ht="30" x14ac:dyDescent="0.2">
      <c r="A20" s="300"/>
      <c r="B20" s="295" t="s">
        <v>195</v>
      </c>
      <c r="C20" s="296"/>
      <c r="D20" s="300"/>
      <c r="E20" s="295" t="s">
        <v>198</v>
      </c>
      <c r="F20" s="296"/>
      <c r="G20" s="295" t="s">
        <v>198</v>
      </c>
      <c r="H20" s="296"/>
      <c r="I20" s="15" t="s">
        <v>201</v>
      </c>
      <c r="J20" s="15" t="s">
        <v>202</v>
      </c>
      <c r="K20" s="285"/>
      <c r="L20" s="286"/>
      <c r="M20" s="286"/>
      <c r="N20" s="287"/>
      <c r="O20" s="295" t="s">
        <v>205</v>
      </c>
      <c r="P20" s="296"/>
      <c r="Q20" s="295" t="s">
        <v>207</v>
      </c>
      <c r="R20" s="296"/>
      <c r="S20" s="268"/>
    </row>
    <row r="21" spans="1:19" ht="118.5" thickBot="1" x14ac:dyDescent="0.25">
      <c r="A21" s="300"/>
      <c r="B21" s="297"/>
      <c r="C21" s="298"/>
      <c r="D21" s="300"/>
      <c r="E21" s="297"/>
      <c r="F21" s="298"/>
      <c r="G21" s="297"/>
      <c r="H21" s="298"/>
      <c r="I21" s="14"/>
      <c r="J21" s="15" t="s">
        <v>203</v>
      </c>
      <c r="K21" s="288"/>
      <c r="L21" s="289"/>
      <c r="M21" s="289"/>
      <c r="N21" s="290"/>
      <c r="O21" s="295" t="s">
        <v>186</v>
      </c>
      <c r="P21" s="296"/>
      <c r="Q21" s="297"/>
      <c r="R21" s="298"/>
      <c r="S21" s="268"/>
    </row>
    <row r="22" spans="1:19" ht="15.75" thickBot="1" x14ac:dyDescent="0.25">
      <c r="A22" s="301"/>
      <c r="B22" s="255"/>
      <c r="C22" s="257"/>
      <c r="D22" s="301"/>
      <c r="E22" s="255"/>
      <c r="F22" s="257"/>
      <c r="G22" s="255"/>
      <c r="H22" s="257"/>
      <c r="I22" s="13"/>
      <c r="J22" s="16"/>
      <c r="K22" s="273" t="s">
        <v>26</v>
      </c>
      <c r="L22" s="275"/>
      <c r="M22" s="17" t="s">
        <v>27</v>
      </c>
      <c r="N22" s="17" t="s">
        <v>28</v>
      </c>
      <c r="O22" s="312"/>
      <c r="P22" s="313"/>
      <c r="Q22" s="255"/>
      <c r="R22" s="257"/>
      <c r="S22" s="269"/>
    </row>
    <row r="23" spans="1:19" ht="36" thickBot="1" x14ac:dyDescent="0.3">
      <c r="A23" s="18">
        <v>1</v>
      </c>
      <c r="B23" s="211" t="s">
        <v>209</v>
      </c>
      <c r="C23" s="212"/>
      <c r="D23" s="17"/>
      <c r="E23" s="273" t="s">
        <v>210</v>
      </c>
      <c r="F23" s="275"/>
      <c r="G23" s="273" t="s">
        <v>210</v>
      </c>
      <c r="H23" s="275"/>
      <c r="I23" s="17" t="s">
        <v>210</v>
      </c>
      <c r="J23" s="17" t="s">
        <v>210</v>
      </c>
      <c r="K23" s="273" t="s">
        <v>210</v>
      </c>
      <c r="L23" s="275"/>
      <c r="M23" s="17" t="s">
        <v>210</v>
      </c>
      <c r="N23" s="17" t="s">
        <v>210</v>
      </c>
      <c r="O23" s="273" t="s">
        <v>210</v>
      </c>
      <c r="P23" s="275"/>
      <c r="Q23" s="273" t="s">
        <v>210</v>
      </c>
      <c r="R23" s="275"/>
      <c r="S23" s="20" t="s">
        <v>211</v>
      </c>
    </row>
    <row r="24" spans="1:19" ht="36" thickBot="1" x14ac:dyDescent="0.3">
      <c r="A24" s="18">
        <v>2</v>
      </c>
      <c r="B24" s="211" t="s">
        <v>209</v>
      </c>
      <c r="C24" s="212"/>
      <c r="D24" s="17"/>
      <c r="E24" s="273" t="s">
        <v>210</v>
      </c>
      <c r="F24" s="275"/>
      <c r="G24" s="273" t="s">
        <v>210</v>
      </c>
      <c r="H24" s="275"/>
      <c r="I24" s="17" t="s">
        <v>210</v>
      </c>
      <c r="J24" s="17" t="s">
        <v>210</v>
      </c>
      <c r="K24" s="273" t="s">
        <v>210</v>
      </c>
      <c r="L24" s="275"/>
      <c r="M24" s="17" t="s">
        <v>210</v>
      </c>
      <c r="N24" s="17" t="s">
        <v>210</v>
      </c>
      <c r="O24" s="273" t="s">
        <v>210</v>
      </c>
      <c r="P24" s="275"/>
      <c r="Q24" s="273" t="s">
        <v>210</v>
      </c>
      <c r="R24" s="275"/>
      <c r="S24" s="20" t="s">
        <v>212</v>
      </c>
    </row>
    <row r="25" spans="1:19" ht="36" thickBot="1" x14ac:dyDescent="0.3">
      <c r="A25" s="18">
        <v>3</v>
      </c>
      <c r="B25" s="211" t="s">
        <v>209</v>
      </c>
      <c r="C25" s="212"/>
      <c r="D25" s="17"/>
      <c r="E25" s="273" t="s">
        <v>210</v>
      </c>
      <c r="F25" s="275"/>
      <c r="G25" s="273" t="s">
        <v>210</v>
      </c>
      <c r="H25" s="275"/>
      <c r="I25" s="17" t="s">
        <v>210</v>
      </c>
      <c r="J25" s="17" t="s">
        <v>210</v>
      </c>
      <c r="K25" s="273" t="s">
        <v>210</v>
      </c>
      <c r="L25" s="275"/>
      <c r="M25" s="17" t="s">
        <v>210</v>
      </c>
      <c r="N25" s="17" t="s">
        <v>210</v>
      </c>
      <c r="O25" s="273" t="s">
        <v>210</v>
      </c>
      <c r="P25" s="275"/>
      <c r="Q25" s="273" t="s">
        <v>210</v>
      </c>
      <c r="R25" s="275"/>
      <c r="S25" s="20" t="s">
        <v>213</v>
      </c>
    </row>
    <row r="26" spans="1:19" ht="21.75" customHeight="1" x14ac:dyDescent="0.2">
      <c r="A26" s="229">
        <v>4</v>
      </c>
      <c r="B26" s="252" t="s">
        <v>209</v>
      </c>
      <c r="C26" s="254"/>
      <c r="D26" s="229" t="s">
        <v>214</v>
      </c>
      <c r="E26" s="282" t="s">
        <v>210</v>
      </c>
      <c r="F26" s="284"/>
      <c r="G26" s="282" t="s">
        <v>210</v>
      </c>
      <c r="H26" s="284"/>
      <c r="I26" s="318" t="s">
        <v>210</v>
      </c>
      <c r="J26" s="318" t="s">
        <v>210</v>
      </c>
      <c r="K26" s="282">
        <v>45</v>
      </c>
      <c r="L26" s="284"/>
      <c r="M26" s="318">
        <v>54</v>
      </c>
      <c r="N26" s="318">
        <v>99</v>
      </c>
      <c r="O26" s="282">
        <v>8018666016</v>
      </c>
      <c r="P26" s="284"/>
      <c r="Q26" s="282" t="s">
        <v>215</v>
      </c>
      <c r="R26" s="284"/>
      <c r="S26" s="316" t="s">
        <v>216</v>
      </c>
    </row>
    <row r="27" spans="1:19" ht="15.75" thickBot="1" x14ac:dyDescent="0.25">
      <c r="A27" s="230"/>
      <c r="B27" s="255"/>
      <c r="C27" s="257"/>
      <c r="D27" s="230"/>
      <c r="E27" s="288"/>
      <c r="F27" s="290"/>
      <c r="G27" s="288"/>
      <c r="H27" s="290"/>
      <c r="I27" s="319"/>
      <c r="J27" s="319"/>
      <c r="K27" s="288"/>
      <c r="L27" s="290"/>
      <c r="M27" s="319"/>
      <c r="N27" s="319"/>
      <c r="O27" s="288">
        <v>9937062271</v>
      </c>
      <c r="P27" s="290"/>
      <c r="Q27" s="288"/>
      <c r="R27" s="290"/>
      <c r="S27" s="317"/>
    </row>
    <row r="28" spans="1:19" ht="15" customHeight="1" x14ac:dyDescent="0.2">
      <c r="A28" s="229">
        <v>5</v>
      </c>
      <c r="B28" s="252" t="s">
        <v>209</v>
      </c>
      <c r="C28" s="254"/>
      <c r="D28" s="229" t="s">
        <v>217</v>
      </c>
      <c r="E28" s="282" t="s">
        <v>210</v>
      </c>
      <c r="F28" s="284"/>
      <c r="G28" s="282" t="s">
        <v>210</v>
      </c>
      <c r="H28" s="284"/>
      <c r="I28" s="318" t="s">
        <v>210</v>
      </c>
      <c r="J28" s="318" t="s">
        <v>210</v>
      </c>
      <c r="K28" s="282">
        <v>42</v>
      </c>
      <c r="L28" s="284"/>
      <c r="M28" s="318">
        <v>42</v>
      </c>
      <c r="N28" s="318">
        <v>84</v>
      </c>
      <c r="O28" s="282">
        <v>9668375119</v>
      </c>
      <c r="P28" s="284"/>
      <c r="Q28" s="282" t="s">
        <v>218</v>
      </c>
      <c r="R28" s="284"/>
      <c r="S28" s="314" t="s">
        <v>219</v>
      </c>
    </row>
    <row r="29" spans="1:19" ht="15.75" thickBot="1" x14ac:dyDescent="0.25">
      <c r="A29" s="230"/>
      <c r="B29" s="255"/>
      <c r="C29" s="257"/>
      <c r="D29" s="230"/>
      <c r="E29" s="288"/>
      <c r="F29" s="290"/>
      <c r="G29" s="288"/>
      <c r="H29" s="290"/>
      <c r="I29" s="319"/>
      <c r="J29" s="319"/>
      <c r="K29" s="288"/>
      <c r="L29" s="290"/>
      <c r="M29" s="319"/>
      <c r="N29" s="319"/>
      <c r="O29" s="288">
        <v>9556862851</v>
      </c>
      <c r="P29" s="290"/>
      <c r="Q29" s="288"/>
      <c r="R29" s="290"/>
      <c r="S29" s="315"/>
    </row>
    <row r="30" spans="1:19" ht="36" thickBot="1" x14ac:dyDescent="0.3">
      <c r="A30" s="18">
        <v>6</v>
      </c>
      <c r="B30" s="211" t="s">
        <v>209</v>
      </c>
      <c r="C30" s="212"/>
      <c r="D30" s="13" t="s">
        <v>220</v>
      </c>
      <c r="E30" s="273" t="s">
        <v>210</v>
      </c>
      <c r="F30" s="275"/>
      <c r="G30" s="273" t="s">
        <v>210</v>
      </c>
      <c r="H30" s="275"/>
      <c r="I30" s="17" t="s">
        <v>210</v>
      </c>
      <c r="J30" s="17" t="s">
        <v>210</v>
      </c>
      <c r="K30" s="273" t="s">
        <v>210</v>
      </c>
      <c r="L30" s="275"/>
      <c r="M30" s="17" t="s">
        <v>210</v>
      </c>
      <c r="N30" s="17" t="s">
        <v>210</v>
      </c>
      <c r="O30" s="273" t="s">
        <v>210</v>
      </c>
      <c r="P30" s="275"/>
      <c r="Q30" s="273" t="s">
        <v>221</v>
      </c>
      <c r="R30" s="275"/>
      <c r="S30" s="20" t="s">
        <v>222</v>
      </c>
    </row>
    <row r="31" spans="1:19" ht="19.5" thickBot="1" x14ac:dyDescent="0.25">
      <c r="A31" s="18"/>
      <c r="B31" s="211"/>
      <c r="C31" s="212"/>
      <c r="D31" s="17" t="s">
        <v>167</v>
      </c>
      <c r="E31" s="273" t="s">
        <v>210</v>
      </c>
      <c r="F31" s="275"/>
      <c r="G31" s="273" t="s">
        <v>210</v>
      </c>
      <c r="H31" s="275"/>
      <c r="I31" s="17" t="s">
        <v>210</v>
      </c>
      <c r="J31" s="17" t="s">
        <v>210</v>
      </c>
      <c r="K31" s="273" t="s">
        <v>210</v>
      </c>
      <c r="L31" s="275"/>
      <c r="M31" s="17" t="s">
        <v>210</v>
      </c>
      <c r="N31" s="17" t="s">
        <v>210</v>
      </c>
      <c r="O31" s="273" t="s">
        <v>210</v>
      </c>
      <c r="P31" s="275"/>
      <c r="Q31" s="273" t="s">
        <v>223</v>
      </c>
      <c r="R31" s="275"/>
      <c r="S31" s="22" t="s">
        <v>224</v>
      </c>
    </row>
    <row r="32" spans="1:19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4" spans="1:18" ht="15.75" thickBot="1" x14ac:dyDescent="0.25"/>
    <row r="35" spans="1:18" ht="15.75" customHeight="1" x14ac:dyDescent="0.2">
      <c r="A35" s="299" t="s">
        <v>15</v>
      </c>
      <c r="B35" s="293" t="s">
        <v>9</v>
      </c>
      <c r="C35" s="294"/>
      <c r="D35" s="299" t="s">
        <v>196</v>
      </c>
      <c r="E35" s="24" t="s">
        <v>197</v>
      </c>
      <c r="F35" s="24" t="s">
        <v>199</v>
      </c>
      <c r="G35" s="293" t="s">
        <v>200</v>
      </c>
      <c r="H35" s="294"/>
      <c r="I35" s="293" t="s">
        <v>200</v>
      </c>
      <c r="J35" s="294"/>
      <c r="K35" s="282" t="s">
        <v>204</v>
      </c>
      <c r="L35" s="283"/>
      <c r="M35" s="284"/>
      <c r="N35" s="24" t="s">
        <v>199</v>
      </c>
      <c r="O35" s="24" t="s">
        <v>206</v>
      </c>
      <c r="P35" s="321" t="s">
        <v>25</v>
      </c>
      <c r="Q35" s="324"/>
      <c r="R35" s="325"/>
    </row>
    <row r="36" spans="1:18" ht="15.75" customHeight="1" x14ac:dyDescent="0.2">
      <c r="A36" s="300"/>
      <c r="B36" s="295" t="s">
        <v>195</v>
      </c>
      <c r="C36" s="296"/>
      <c r="D36" s="300"/>
      <c r="E36" s="15" t="s">
        <v>198</v>
      </c>
      <c r="F36" s="15" t="s">
        <v>198</v>
      </c>
      <c r="G36" s="295" t="s">
        <v>225</v>
      </c>
      <c r="H36" s="296"/>
      <c r="I36" s="295" t="s">
        <v>226</v>
      </c>
      <c r="J36" s="296"/>
      <c r="K36" s="285"/>
      <c r="L36" s="320"/>
      <c r="M36" s="287"/>
      <c r="N36" s="15" t="s">
        <v>205</v>
      </c>
      <c r="O36" s="15" t="s">
        <v>207</v>
      </c>
      <c r="P36" s="322"/>
      <c r="Q36" s="324"/>
      <c r="R36" s="325"/>
    </row>
    <row r="37" spans="1:18" ht="15.75" thickBot="1" x14ac:dyDescent="0.25">
      <c r="A37" s="300"/>
      <c r="B37" s="297"/>
      <c r="C37" s="298"/>
      <c r="D37" s="300"/>
      <c r="E37" s="14"/>
      <c r="F37" s="14"/>
      <c r="G37" s="297"/>
      <c r="H37" s="298"/>
      <c r="I37" s="295" t="s">
        <v>203</v>
      </c>
      <c r="J37" s="296"/>
      <c r="K37" s="288"/>
      <c r="L37" s="289"/>
      <c r="M37" s="290"/>
      <c r="N37" s="15" t="s">
        <v>186</v>
      </c>
      <c r="O37" s="14"/>
      <c r="P37" s="322"/>
      <c r="Q37" s="324"/>
      <c r="R37" s="325"/>
    </row>
    <row r="38" spans="1:18" ht="15.75" thickBot="1" x14ac:dyDescent="0.25">
      <c r="A38" s="301"/>
      <c r="B38" s="255"/>
      <c r="C38" s="257"/>
      <c r="D38" s="301"/>
      <c r="E38" s="13"/>
      <c r="F38" s="13"/>
      <c r="G38" s="255"/>
      <c r="H38" s="257"/>
      <c r="I38" s="312"/>
      <c r="J38" s="313"/>
      <c r="K38" s="17" t="s">
        <v>26</v>
      </c>
      <c r="L38" s="17" t="s">
        <v>27</v>
      </c>
      <c r="M38" s="17" t="s">
        <v>28</v>
      </c>
      <c r="N38" s="16"/>
      <c r="O38" s="13"/>
      <c r="P38" s="323"/>
      <c r="Q38" s="324"/>
      <c r="R38" s="325"/>
    </row>
    <row r="39" spans="1:18" x14ac:dyDescent="0.2">
      <c r="A39" s="318">
        <v>7</v>
      </c>
      <c r="B39" s="282" t="s">
        <v>227</v>
      </c>
      <c r="C39" s="284"/>
      <c r="D39" s="14" t="s">
        <v>228</v>
      </c>
      <c r="E39" s="318" t="s">
        <v>210</v>
      </c>
      <c r="F39" s="318" t="s">
        <v>210</v>
      </c>
      <c r="G39" s="282" t="s">
        <v>210</v>
      </c>
      <c r="H39" s="284"/>
      <c r="I39" s="282" t="s">
        <v>210</v>
      </c>
      <c r="J39" s="284"/>
      <c r="K39" s="318">
        <v>47</v>
      </c>
      <c r="L39" s="318">
        <v>32</v>
      </c>
      <c r="M39" s="318">
        <v>79</v>
      </c>
      <c r="N39" s="21">
        <v>9938579144</v>
      </c>
      <c r="O39" s="318" t="s">
        <v>230</v>
      </c>
      <c r="P39" s="326" t="s">
        <v>211</v>
      </c>
      <c r="Q39" s="324"/>
      <c r="R39" s="325"/>
    </row>
    <row r="40" spans="1:18" ht="15.75" thickBot="1" x14ac:dyDescent="0.25">
      <c r="A40" s="319"/>
      <c r="B40" s="288"/>
      <c r="C40" s="290"/>
      <c r="D40" s="13" t="s">
        <v>229</v>
      </c>
      <c r="E40" s="319"/>
      <c r="F40" s="319"/>
      <c r="G40" s="288"/>
      <c r="H40" s="290"/>
      <c r="I40" s="288"/>
      <c r="J40" s="290"/>
      <c r="K40" s="319"/>
      <c r="L40" s="319"/>
      <c r="M40" s="319"/>
      <c r="N40" s="17">
        <v>9556861189</v>
      </c>
      <c r="O40" s="319"/>
      <c r="P40" s="327"/>
      <c r="Q40" s="324"/>
      <c r="R40" s="325"/>
    </row>
    <row r="41" spans="1:18" ht="36" thickBot="1" x14ac:dyDescent="0.3">
      <c r="A41" s="25">
        <v>8</v>
      </c>
      <c r="B41" s="273" t="s">
        <v>231</v>
      </c>
      <c r="C41" s="275"/>
      <c r="D41" s="13" t="s">
        <v>232</v>
      </c>
      <c r="E41" s="17" t="s">
        <v>210</v>
      </c>
      <c r="F41" s="17" t="s">
        <v>210</v>
      </c>
      <c r="G41" s="273" t="s">
        <v>210</v>
      </c>
      <c r="H41" s="275"/>
      <c r="I41" s="273" t="s">
        <v>210</v>
      </c>
      <c r="J41" s="275"/>
      <c r="K41" s="17">
        <v>49</v>
      </c>
      <c r="L41" s="17">
        <v>40</v>
      </c>
      <c r="M41" s="17">
        <v>89</v>
      </c>
      <c r="N41" s="17">
        <v>8908472042</v>
      </c>
      <c r="O41" s="17" t="s">
        <v>233</v>
      </c>
      <c r="P41" s="26" t="s">
        <v>212</v>
      </c>
      <c r="Q41" s="324"/>
      <c r="R41" s="325"/>
    </row>
    <row r="42" spans="1:18" x14ac:dyDescent="0.2">
      <c r="A42" s="318">
        <v>9</v>
      </c>
      <c r="B42" s="282" t="s">
        <v>231</v>
      </c>
      <c r="C42" s="284"/>
      <c r="D42" s="14" t="s">
        <v>234</v>
      </c>
      <c r="E42" s="318" t="s">
        <v>210</v>
      </c>
      <c r="F42" s="318" t="s">
        <v>210</v>
      </c>
      <c r="G42" s="282" t="s">
        <v>210</v>
      </c>
      <c r="H42" s="284"/>
      <c r="I42" s="282" t="s">
        <v>210</v>
      </c>
      <c r="J42" s="284"/>
      <c r="K42" s="318">
        <v>46</v>
      </c>
      <c r="L42" s="318">
        <v>58</v>
      </c>
      <c r="M42" s="318">
        <v>104</v>
      </c>
      <c r="N42" s="21">
        <v>8018446962</v>
      </c>
      <c r="O42" s="318" t="s">
        <v>236</v>
      </c>
      <c r="P42" s="326" t="s">
        <v>213</v>
      </c>
      <c r="Q42" s="324"/>
      <c r="R42" s="325"/>
    </row>
    <row r="43" spans="1:18" ht="15.75" thickBot="1" x14ac:dyDescent="0.25">
      <c r="A43" s="319"/>
      <c r="B43" s="288"/>
      <c r="C43" s="290"/>
      <c r="D43" s="13" t="s">
        <v>235</v>
      </c>
      <c r="E43" s="319"/>
      <c r="F43" s="319"/>
      <c r="G43" s="288"/>
      <c r="H43" s="290"/>
      <c r="I43" s="288"/>
      <c r="J43" s="290"/>
      <c r="K43" s="319"/>
      <c r="L43" s="319"/>
      <c r="M43" s="319"/>
      <c r="N43" s="17">
        <v>7894753664</v>
      </c>
      <c r="O43" s="319"/>
      <c r="P43" s="327"/>
      <c r="Q43" s="324"/>
      <c r="R43" s="325"/>
    </row>
    <row r="44" spans="1:18" ht="21.75" customHeight="1" x14ac:dyDescent="0.2">
      <c r="A44" s="318">
        <v>10</v>
      </c>
      <c r="B44" s="282" t="s">
        <v>231</v>
      </c>
      <c r="C44" s="284"/>
      <c r="D44" s="229" t="s">
        <v>237</v>
      </c>
      <c r="E44" s="318" t="s">
        <v>210</v>
      </c>
      <c r="F44" s="318" t="s">
        <v>210</v>
      </c>
      <c r="G44" s="282" t="s">
        <v>210</v>
      </c>
      <c r="H44" s="284"/>
      <c r="I44" s="282" t="s">
        <v>210</v>
      </c>
      <c r="J44" s="284"/>
      <c r="K44" s="318">
        <v>41</v>
      </c>
      <c r="L44" s="318">
        <v>32</v>
      </c>
      <c r="M44" s="318">
        <v>73</v>
      </c>
      <c r="N44" s="21">
        <v>7894033763</v>
      </c>
      <c r="O44" s="318" t="s">
        <v>238</v>
      </c>
      <c r="P44" s="326" t="s">
        <v>216</v>
      </c>
      <c r="Q44" s="324"/>
      <c r="R44" s="325"/>
    </row>
    <row r="45" spans="1:18" ht="15.75" thickBot="1" x14ac:dyDescent="0.25">
      <c r="A45" s="319"/>
      <c r="B45" s="288"/>
      <c r="C45" s="290"/>
      <c r="D45" s="230"/>
      <c r="E45" s="319"/>
      <c r="F45" s="319"/>
      <c r="G45" s="288"/>
      <c r="H45" s="290"/>
      <c r="I45" s="288"/>
      <c r="J45" s="290"/>
      <c r="K45" s="319"/>
      <c r="L45" s="319"/>
      <c r="M45" s="319"/>
      <c r="N45" s="17">
        <v>8456031196</v>
      </c>
      <c r="O45" s="319"/>
      <c r="P45" s="327"/>
      <c r="Q45" s="324"/>
      <c r="R45" s="325"/>
    </row>
    <row r="46" spans="1:18" x14ac:dyDescent="0.2">
      <c r="A46" s="318">
        <v>11</v>
      </c>
      <c r="B46" s="282" t="s">
        <v>231</v>
      </c>
      <c r="C46" s="284"/>
      <c r="D46" s="14" t="s">
        <v>239</v>
      </c>
      <c r="E46" s="318" t="s">
        <v>210</v>
      </c>
      <c r="F46" s="318" t="s">
        <v>210</v>
      </c>
      <c r="G46" s="282" t="s">
        <v>210</v>
      </c>
      <c r="H46" s="284"/>
      <c r="I46" s="282" t="s">
        <v>210</v>
      </c>
      <c r="J46" s="284"/>
      <c r="K46" s="318">
        <v>37</v>
      </c>
      <c r="L46" s="318">
        <v>22</v>
      </c>
      <c r="M46" s="318">
        <v>64</v>
      </c>
      <c r="N46" s="21"/>
      <c r="O46" s="318" t="s">
        <v>242</v>
      </c>
      <c r="P46" s="326" t="s">
        <v>219</v>
      </c>
      <c r="Q46" s="324"/>
      <c r="R46" s="325"/>
    </row>
    <row r="47" spans="1:18" x14ac:dyDescent="0.2">
      <c r="A47" s="328"/>
      <c r="B47" s="285"/>
      <c r="C47" s="287"/>
      <c r="D47" s="14" t="s">
        <v>240</v>
      </c>
      <c r="E47" s="328"/>
      <c r="F47" s="328"/>
      <c r="G47" s="285"/>
      <c r="H47" s="287"/>
      <c r="I47" s="285"/>
      <c r="J47" s="287"/>
      <c r="K47" s="328"/>
      <c r="L47" s="328"/>
      <c r="M47" s="328"/>
      <c r="N47" s="21">
        <v>9668112789</v>
      </c>
      <c r="O47" s="328"/>
      <c r="P47" s="329"/>
      <c r="Q47" s="324"/>
      <c r="R47" s="325"/>
    </row>
    <row r="48" spans="1:18" ht="15.75" thickBot="1" x14ac:dyDescent="0.25">
      <c r="A48" s="319"/>
      <c r="B48" s="288"/>
      <c r="C48" s="290"/>
      <c r="D48" s="13" t="s">
        <v>241</v>
      </c>
      <c r="E48" s="319"/>
      <c r="F48" s="319"/>
      <c r="G48" s="288"/>
      <c r="H48" s="290"/>
      <c r="I48" s="288"/>
      <c r="J48" s="290"/>
      <c r="K48" s="319"/>
      <c r="L48" s="319"/>
      <c r="M48" s="319"/>
      <c r="N48" s="17">
        <v>8658549980</v>
      </c>
      <c r="O48" s="319"/>
      <c r="P48" s="327"/>
      <c r="Q48" s="324"/>
      <c r="R48" s="325"/>
    </row>
    <row r="49" spans="1:18" ht="36" thickBot="1" x14ac:dyDescent="0.3">
      <c r="A49" s="25">
        <v>12</v>
      </c>
      <c r="B49" s="273" t="s">
        <v>231</v>
      </c>
      <c r="C49" s="275"/>
      <c r="D49" s="13" t="s">
        <v>220</v>
      </c>
      <c r="E49" s="17" t="s">
        <v>210</v>
      </c>
      <c r="F49" s="17" t="s">
        <v>210</v>
      </c>
      <c r="G49" s="273" t="s">
        <v>210</v>
      </c>
      <c r="H49" s="275"/>
      <c r="I49" s="273" t="s">
        <v>210</v>
      </c>
      <c r="J49" s="275"/>
      <c r="K49" s="17" t="s">
        <v>210</v>
      </c>
      <c r="L49" s="17" t="s">
        <v>210</v>
      </c>
      <c r="M49" s="17" t="s">
        <v>210</v>
      </c>
      <c r="N49" s="17" t="s">
        <v>210</v>
      </c>
      <c r="O49" s="17" t="s">
        <v>243</v>
      </c>
      <c r="P49" s="26" t="s">
        <v>222</v>
      </c>
      <c r="Q49" s="324"/>
      <c r="R49" s="325"/>
    </row>
    <row r="50" spans="1:18" ht="40.5" thickBot="1" x14ac:dyDescent="0.35">
      <c r="A50" s="25"/>
      <c r="B50" s="273"/>
      <c r="C50" s="275"/>
      <c r="D50" s="13" t="s">
        <v>167</v>
      </c>
      <c r="E50" s="17"/>
      <c r="F50" s="17"/>
      <c r="G50" s="273"/>
      <c r="H50" s="275"/>
      <c r="I50" s="273"/>
      <c r="J50" s="275"/>
      <c r="K50" s="17"/>
      <c r="L50" s="17"/>
      <c r="M50" s="17"/>
      <c r="N50" s="17"/>
      <c r="O50" s="27">
        <v>41770</v>
      </c>
      <c r="P50" s="28" t="s">
        <v>224</v>
      </c>
      <c r="Q50" s="324"/>
      <c r="R50" s="325"/>
    </row>
    <row r="51" spans="1:18" x14ac:dyDescent="0.2">
      <c r="A51" s="318">
        <v>13</v>
      </c>
      <c r="B51" s="282" t="s">
        <v>231</v>
      </c>
      <c r="C51" s="284"/>
      <c r="D51" s="14" t="s">
        <v>244</v>
      </c>
      <c r="E51" s="318" t="s">
        <v>210</v>
      </c>
      <c r="F51" s="318" t="s">
        <v>210</v>
      </c>
      <c r="G51" s="282" t="s">
        <v>210</v>
      </c>
      <c r="H51" s="284"/>
      <c r="I51" s="282" t="s">
        <v>210</v>
      </c>
      <c r="J51" s="284"/>
      <c r="K51" s="318">
        <v>39</v>
      </c>
      <c r="L51" s="318">
        <v>41</v>
      </c>
      <c r="M51" s="318">
        <v>80</v>
      </c>
      <c r="N51" s="318">
        <v>9777596987</v>
      </c>
      <c r="O51" s="318" t="s">
        <v>246</v>
      </c>
      <c r="P51" s="326" t="s">
        <v>211</v>
      </c>
      <c r="Q51" s="324"/>
      <c r="R51" s="325"/>
    </row>
    <row r="52" spans="1:18" ht="15.75" thickBot="1" x14ac:dyDescent="0.25">
      <c r="A52" s="319"/>
      <c r="B52" s="288"/>
      <c r="C52" s="290"/>
      <c r="D52" s="13" t="s">
        <v>245</v>
      </c>
      <c r="E52" s="319"/>
      <c r="F52" s="319"/>
      <c r="G52" s="288"/>
      <c r="H52" s="290"/>
      <c r="I52" s="288"/>
      <c r="J52" s="290"/>
      <c r="K52" s="319"/>
      <c r="L52" s="319"/>
      <c r="M52" s="319"/>
      <c r="N52" s="319"/>
      <c r="O52" s="319"/>
      <c r="P52" s="327"/>
      <c r="Q52" s="324"/>
      <c r="R52" s="325"/>
    </row>
    <row r="53" spans="1:18" x14ac:dyDescent="0.2">
      <c r="A53" s="318">
        <v>14</v>
      </c>
      <c r="B53" s="282" t="s">
        <v>231</v>
      </c>
      <c r="C53" s="284"/>
      <c r="D53" s="318" t="s">
        <v>247</v>
      </c>
      <c r="E53" s="318" t="s">
        <v>210</v>
      </c>
      <c r="F53" s="318" t="s">
        <v>210</v>
      </c>
      <c r="G53" s="282" t="s">
        <v>210</v>
      </c>
      <c r="H53" s="284"/>
      <c r="I53" s="282" t="s">
        <v>210</v>
      </c>
      <c r="J53" s="284"/>
      <c r="K53" s="318">
        <v>47</v>
      </c>
      <c r="L53" s="318">
        <v>49</v>
      </c>
      <c r="M53" s="318">
        <v>96</v>
      </c>
      <c r="N53" s="21">
        <v>9938347920</v>
      </c>
      <c r="O53" s="318" t="s">
        <v>248</v>
      </c>
      <c r="P53" s="326" t="s">
        <v>212</v>
      </c>
      <c r="Q53" s="324"/>
      <c r="R53" s="325"/>
    </row>
    <row r="54" spans="1:18" x14ac:dyDescent="0.2">
      <c r="A54" s="328"/>
      <c r="B54" s="285"/>
      <c r="C54" s="287"/>
      <c r="D54" s="328"/>
      <c r="E54" s="328"/>
      <c r="F54" s="328"/>
      <c r="G54" s="285"/>
      <c r="H54" s="287"/>
      <c r="I54" s="285"/>
      <c r="J54" s="287"/>
      <c r="K54" s="328"/>
      <c r="L54" s="328"/>
      <c r="M54" s="328"/>
      <c r="N54" s="21">
        <v>9938897485</v>
      </c>
      <c r="O54" s="328"/>
      <c r="P54" s="329"/>
      <c r="Q54" s="324"/>
      <c r="R54" s="325"/>
    </row>
    <row r="55" spans="1:18" ht="15.75" thickBot="1" x14ac:dyDescent="0.25">
      <c r="A55" s="319"/>
      <c r="B55" s="288"/>
      <c r="C55" s="290"/>
      <c r="D55" s="319"/>
      <c r="E55" s="319"/>
      <c r="F55" s="319"/>
      <c r="G55" s="288"/>
      <c r="H55" s="290"/>
      <c r="I55" s="288"/>
      <c r="J55" s="290"/>
      <c r="K55" s="319"/>
      <c r="L55" s="319"/>
      <c r="M55" s="319"/>
      <c r="N55" s="17">
        <v>9777052209</v>
      </c>
      <c r="O55" s="319"/>
      <c r="P55" s="327"/>
      <c r="Q55" s="324"/>
      <c r="R55" s="325"/>
    </row>
    <row r="56" spans="1:18" ht="36" thickBot="1" x14ac:dyDescent="0.3">
      <c r="A56" s="25">
        <v>15</v>
      </c>
      <c r="B56" s="273" t="s">
        <v>231</v>
      </c>
      <c r="C56" s="275"/>
      <c r="D56" s="13" t="s">
        <v>249</v>
      </c>
      <c r="E56" s="17" t="s">
        <v>210</v>
      </c>
      <c r="F56" s="17" t="s">
        <v>210</v>
      </c>
      <c r="G56" s="273" t="s">
        <v>210</v>
      </c>
      <c r="H56" s="275"/>
      <c r="I56" s="273" t="s">
        <v>210</v>
      </c>
      <c r="J56" s="275"/>
      <c r="K56" s="17">
        <v>38</v>
      </c>
      <c r="L56" s="17">
        <v>40</v>
      </c>
      <c r="M56" s="17">
        <v>78</v>
      </c>
      <c r="N56" s="17">
        <v>9777974565</v>
      </c>
      <c r="O56" s="17" t="s">
        <v>250</v>
      </c>
      <c r="P56" s="26" t="s">
        <v>213</v>
      </c>
      <c r="Q56" s="324"/>
      <c r="R56" s="325"/>
    </row>
    <row r="57" spans="1:18" ht="21.75" customHeight="1" x14ac:dyDescent="0.2">
      <c r="A57" s="318">
        <v>16</v>
      </c>
      <c r="B57" s="282" t="s">
        <v>231</v>
      </c>
      <c r="C57" s="284"/>
      <c r="D57" s="229" t="s">
        <v>251</v>
      </c>
      <c r="E57" s="318" t="s">
        <v>210</v>
      </c>
      <c r="F57" s="318" t="s">
        <v>210</v>
      </c>
      <c r="G57" s="282" t="s">
        <v>210</v>
      </c>
      <c r="H57" s="284"/>
      <c r="I57" s="282" t="s">
        <v>210</v>
      </c>
      <c r="J57" s="284"/>
      <c r="K57" s="318">
        <v>30</v>
      </c>
      <c r="L57" s="318">
        <v>40</v>
      </c>
      <c r="M57" s="318">
        <v>70</v>
      </c>
      <c r="N57" s="318">
        <v>9658303319</v>
      </c>
      <c r="O57" s="318" t="s">
        <v>252</v>
      </c>
      <c r="P57" s="326" t="s">
        <v>216</v>
      </c>
      <c r="Q57" s="324"/>
      <c r="R57" s="325"/>
    </row>
    <row r="58" spans="1:18" ht="15.75" thickBot="1" x14ac:dyDescent="0.25">
      <c r="A58" s="319"/>
      <c r="B58" s="288"/>
      <c r="C58" s="290"/>
      <c r="D58" s="230"/>
      <c r="E58" s="319"/>
      <c r="F58" s="319"/>
      <c r="G58" s="288"/>
      <c r="H58" s="290"/>
      <c r="I58" s="288"/>
      <c r="J58" s="290"/>
      <c r="K58" s="319"/>
      <c r="L58" s="319"/>
      <c r="M58" s="319"/>
      <c r="N58" s="319"/>
      <c r="O58" s="319"/>
      <c r="P58" s="327"/>
      <c r="Q58" s="324"/>
      <c r="R58" s="325"/>
    </row>
    <row r="59" spans="1:18" x14ac:dyDescent="0.2">
      <c r="A59" s="318">
        <v>17</v>
      </c>
      <c r="B59" s="282" t="s">
        <v>231</v>
      </c>
      <c r="C59" s="284"/>
      <c r="D59" s="14" t="s">
        <v>253</v>
      </c>
      <c r="E59" s="318" t="s">
        <v>210</v>
      </c>
      <c r="F59" s="318" t="s">
        <v>210</v>
      </c>
      <c r="G59" s="282" t="s">
        <v>210</v>
      </c>
      <c r="H59" s="284"/>
      <c r="I59" s="282" t="s">
        <v>210</v>
      </c>
      <c r="J59" s="284"/>
      <c r="K59" s="318">
        <v>44</v>
      </c>
      <c r="L59" s="318">
        <v>34</v>
      </c>
      <c r="M59" s="318">
        <v>78</v>
      </c>
      <c r="N59" s="21">
        <v>9936040562</v>
      </c>
      <c r="O59" s="318" t="s">
        <v>255</v>
      </c>
      <c r="P59" s="326" t="s">
        <v>219</v>
      </c>
      <c r="Q59" s="324"/>
      <c r="R59" s="325"/>
    </row>
    <row r="60" spans="1:18" ht="15.75" thickBot="1" x14ac:dyDescent="0.25">
      <c r="A60" s="319"/>
      <c r="B60" s="288"/>
      <c r="C60" s="290"/>
      <c r="D60" s="13" t="s">
        <v>254</v>
      </c>
      <c r="E60" s="319"/>
      <c r="F60" s="319"/>
      <c r="G60" s="288"/>
      <c r="H60" s="290"/>
      <c r="I60" s="288"/>
      <c r="J60" s="290"/>
      <c r="K60" s="319"/>
      <c r="L60" s="319"/>
      <c r="M60" s="319"/>
      <c r="N60" s="17">
        <v>9978282416</v>
      </c>
      <c r="O60" s="319"/>
      <c r="P60" s="327"/>
      <c r="Q60" s="324"/>
      <c r="R60" s="325"/>
    </row>
    <row r="61" spans="1:18" ht="36" thickBot="1" x14ac:dyDescent="0.3">
      <c r="A61" s="25">
        <v>18</v>
      </c>
      <c r="B61" s="273" t="s">
        <v>231</v>
      </c>
      <c r="C61" s="275"/>
      <c r="D61" s="13" t="s">
        <v>220</v>
      </c>
      <c r="E61" s="17" t="s">
        <v>210</v>
      </c>
      <c r="F61" s="17" t="s">
        <v>210</v>
      </c>
      <c r="G61" s="273" t="s">
        <v>210</v>
      </c>
      <c r="H61" s="275"/>
      <c r="I61" s="273" t="s">
        <v>210</v>
      </c>
      <c r="J61" s="275"/>
      <c r="K61" s="17" t="s">
        <v>210</v>
      </c>
      <c r="L61" s="17" t="s">
        <v>210</v>
      </c>
      <c r="M61" s="17" t="s">
        <v>210</v>
      </c>
      <c r="N61" s="17" t="s">
        <v>210</v>
      </c>
      <c r="O61" s="17" t="s">
        <v>256</v>
      </c>
      <c r="P61" s="26" t="s">
        <v>222</v>
      </c>
      <c r="Q61" s="324"/>
      <c r="R61" s="325"/>
    </row>
    <row r="62" spans="1:18" ht="19.5" thickBot="1" x14ac:dyDescent="0.25">
      <c r="A62" s="25">
        <v>19</v>
      </c>
      <c r="B62" s="273"/>
      <c r="C62" s="275"/>
      <c r="D62" s="13" t="s">
        <v>167</v>
      </c>
      <c r="E62" s="17"/>
      <c r="F62" s="17"/>
      <c r="G62" s="273"/>
      <c r="H62" s="275"/>
      <c r="I62" s="273"/>
      <c r="J62" s="275"/>
      <c r="K62" s="17"/>
      <c r="L62" s="17"/>
      <c r="M62" s="17"/>
      <c r="N62" s="17"/>
      <c r="O62" s="17" t="s">
        <v>257</v>
      </c>
      <c r="P62" s="26" t="s">
        <v>224</v>
      </c>
      <c r="Q62" s="324"/>
      <c r="R62" s="325"/>
    </row>
    <row r="63" spans="1:18" x14ac:dyDescent="0.2">
      <c r="A63" s="318">
        <v>20</v>
      </c>
      <c r="B63" s="282" t="s">
        <v>258</v>
      </c>
      <c r="C63" s="284"/>
      <c r="D63" s="14" t="s">
        <v>259</v>
      </c>
      <c r="E63" s="229"/>
      <c r="F63" s="318" t="s">
        <v>210</v>
      </c>
      <c r="G63" s="282" t="s">
        <v>210</v>
      </c>
      <c r="H63" s="284"/>
      <c r="I63" s="282" t="s">
        <v>210</v>
      </c>
      <c r="J63" s="284"/>
      <c r="K63" s="318">
        <v>51</v>
      </c>
      <c r="L63" s="318">
        <v>35</v>
      </c>
      <c r="M63" s="318">
        <v>86</v>
      </c>
      <c r="N63" s="21">
        <v>8018654001</v>
      </c>
      <c r="O63" s="318" t="s">
        <v>262</v>
      </c>
      <c r="P63" s="326" t="s">
        <v>211</v>
      </c>
      <c r="Q63" s="324"/>
      <c r="R63" s="325"/>
    </row>
    <row r="64" spans="1:18" x14ac:dyDescent="0.2">
      <c r="A64" s="328"/>
      <c r="B64" s="285"/>
      <c r="C64" s="287"/>
      <c r="D64" s="14" t="s">
        <v>260</v>
      </c>
      <c r="E64" s="330"/>
      <c r="F64" s="328"/>
      <c r="G64" s="285"/>
      <c r="H64" s="287"/>
      <c r="I64" s="285"/>
      <c r="J64" s="287"/>
      <c r="K64" s="328"/>
      <c r="L64" s="328"/>
      <c r="M64" s="328"/>
      <c r="N64" s="21"/>
      <c r="O64" s="328"/>
      <c r="P64" s="329"/>
      <c r="Q64" s="324"/>
      <c r="R64" s="325"/>
    </row>
    <row r="65" spans="1:18" ht="15.75" thickBot="1" x14ac:dyDescent="0.25">
      <c r="A65" s="319"/>
      <c r="B65" s="288"/>
      <c r="C65" s="290"/>
      <c r="D65" s="13" t="s">
        <v>261</v>
      </c>
      <c r="E65" s="230"/>
      <c r="F65" s="319"/>
      <c r="G65" s="288"/>
      <c r="H65" s="290"/>
      <c r="I65" s="288"/>
      <c r="J65" s="290"/>
      <c r="K65" s="319"/>
      <c r="L65" s="319"/>
      <c r="M65" s="319"/>
      <c r="N65" s="17">
        <v>9556446091</v>
      </c>
      <c r="O65" s="319"/>
      <c r="P65" s="327"/>
      <c r="Q65" s="324"/>
      <c r="R65" s="325"/>
    </row>
    <row r="66" spans="1:18" x14ac:dyDescent="0.2">
      <c r="A66" s="318">
        <v>21</v>
      </c>
      <c r="B66" s="282" t="s">
        <v>258</v>
      </c>
      <c r="C66" s="284"/>
      <c r="D66" s="29" t="s">
        <v>263</v>
      </c>
      <c r="E66" s="229"/>
      <c r="F66" s="318" t="s">
        <v>210</v>
      </c>
      <c r="G66" s="282" t="s">
        <v>210</v>
      </c>
      <c r="H66" s="284"/>
      <c r="I66" s="282" t="s">
        <v>210</v>
      </c>
      <c r="J66" s="284"/>
      <c r="K66" s="318">
        <v>36</v>
      </c>
      <c r="L66" s="318">
        <v>40</v>
      </c>
      <c r="M66" s="229">
        <v>76</v>
      </c>
      <c r="N66" s="21">
        <v>993840018</v>
      </c>
      <c r="O66" s="318" t="s">
        <v>265</v>
      </c>
      <c r="P66" s="326" t="s">
        <v>212</v>
      </c>
      <c r="Q66" s="324"/>
      <c r="R66" s="325"/>
    </row>
    <row r="67" spans="1:18" x14ac:dyDescent="0.2">
      <c r="A67" s="328"/>
      <c r="B67" s="285"/>
      <c r="C67" s="287"/>
      <c r="D67" s="29" t="s">
        <v>264</v>
      </c>
      <c r="E67" s="330"/>
      <c r="F67" s="328"/>
      <c r="G67" s="285"/>
      <c r="H67" s="287"/>
      <c r="I67" s="285"/>
      <c r="J67" s="287"/>
      <c r="K67" s="328"/>
      <c r="L67" s="328"/>
      <c r="M67" s="330"/>
      <c r="N67" s="21"/>
      <c r="O67" s="328"/>
      <c r="P67" s="329"/>
      <c r="Q67" s="324"/>
      <c r="R67" s="325"/>
    </row>
    <row r="68" spans="1:18" ht="15.75" thickBot="1" x14ac:dyDescent="0.25">
      <c r="A68" s="319"/>
      <c r="B68" s="288"/>
      <c r="C68" s="290"/>
      <c r="D68" s="13"/>
      <c r="E68" s="230"/>
      <c r="F68" s="319"/>
      <c r="G68" s="288"/>
      <c r="H68" s="290"/>
      <c r="I68" s="288"/>
      <c r="J68" s="290"/>
      <c r="K68" s="319"/>
      <c r="L68" s="319"/>
      <c r="M68" s="230"/>
      <c r="N68" s="17">
        <v>9438321499</v>
      </c>
      <c r="O68" s="319"/>
      <c r="P68" s="327"/>
      <c r="Q68" s="324"/>
      <c r="R68" s="325"/>
    </row>
    <row r="69" spans="1:18" x14ac:dyDescent="0.2">
      <c r="A69" s="318">
        <v>22</v>
      </c>
      <c r="B69" s="282" t="s">
        <v>258</v>
      </c>
      <c r="C69" s="284"/>
      <c r="D69" s="29" t="s">
        <v>266</v>
      </c>
      <c r="E69" s="229"/>
      <c r="F69" s="318" t="s">
        <v>210</v>
      </c>
      <c r="G69" s="282" t="s">
        <v>210</v>
      </c>
      <c r="H69" s="284"/>
      <c r="I69" s="282" t="s">
        <v>210</v>
      </c>
      <c r="J69" s="284"/>
      <c r="K69" s="318">
        <v>50</v>
      </c>
      <c r="L69" s="229">
        <v>49</v>
      </c>
      <c r="M69" s="318">
        <v>99</v>
      </c>
      <c r="N69" s="21"/>
      <c r="O69" s="318" t="s">
        <v>268</v>
      </c>
      <c r="P69" s="326" t="s">
        <v>213</v>
      </c>
      <c r="Q69" s="324"/>
      <c r="R69" s="325"/>
    </row>
    <row r="70" spans="1:18" x14ac:dyDescent="0.2">
      <c r="A70" s="328"/>
      <c r="B70" s="285"/>
      <c r="C70" s="287"/>
      <c r="D70" s="29" t="s">
        <v>267</v>
      </c>
      <c r="E70" s="330"/>
      <c r="F70" s="328"/>
      <c r="G70" s="285"/>
      <c r="H70" s="287"/>
      <c r="I70" s="285"/>
      <c r="J70" s="287"/>
      <c r="K70" s="328"/>
      <c r="L70" s="330"/>
      <c r="M70" s="328"/>
      <c r="N70" s="14">
        <v>9178916739</v>
      </c>
      <c r="O70" s="328"/>
      <c r="P70" s="329"/>
      <c r="Q70" s="324"/>
      <c r="R70" s="325"/>
    </row>
    <row r="71" spans="1:18" ht="15.75" thickBot="1" x14ac:dyDescent="0.25">
      <c r="A71" s="319"/>
      <c r="B71" s="288"/>
      <c r="C71" s="290"/>
      <c r="D71" s="13"/>
      <c r="E71" s="230"/>
      <c r="F71" s="319"/>
      <c r="G71" s="288"/>
      <c r="H71" s="290"/>
      <c r="I71" s="288"/>
      <c r="J71" s="290"/>
      <c r="K71" s="319"/>
      <c r="L71" s="230"/>
      <c r="M71" s="319"/>
      <c r="N71" s="13"/>
      <c r="O71" s="319"/>
      <c r="P71" s="327"/>
      <c r="Q71" s="324"/>
      <c r="R71" s="325"/>
    </row>
    <row r="72" spans="1:18" x14ac:dyDescent="0.2">
      <c r="A72" s="318">
        <v>23</v>
      </c>
      <c r="B72" s="282" t="s">
        <v>258</v>
      </c>
      <c r="C72" s="284"/>
      <c r="D72" s="29" t="s">
        <v>269</v>
      </c>
      <c r="E72" s="229"/>
      <c r="F72" s="318" t="s">
        <v>210</v>
      </c>
      <c r="G72" s="282" t="s">
        <v>210</v>
      </c>
      <c r="H72" s="284"/>
      <c r="I72" s="282" t="s">
        <v>210</v>
      </c>
      <c r="J72" s="284"/>
      <c r="K72" s="318">
        <v>54</v>
      </c>
      <c r="L72" s="318">
        <v>36</v>
      </c>
      <c r="M72" s="318">
        <v>90</v>
      </c>
      <c r="N72" s="21"/>
      <c r="O72" s="318" t="s">
        <v>271</v>
      </c>
      <c r="P72" s="316" t="s">
        <v>272</v>
      </c>
      <c r="Q72" s="324"/>
      <c r="R72" s="325"/>
    </row>
    <row r="73" spans="1:18" x14ac:dyDescent="0.2">
      <c r="A73" s="328"/>
      <c r="B73" s="285"/>
      <c r="C73" s="287"/>
      <c r="D73" s="29" t="s">
        <v>270</v>
      </c>
      <c r="E73" s="330"/>
      <c r="F73" s="328"/>
      <c r="G73" s="285"/>
      <c r="H73" s="287"/>
      <c r="I73" s="285"/>
      <c r="J73" s="287"/>
      <c r="K73" s="328"/>
      <c r="L73" s="328"/>
      <c r="M73" s="328"/>
      <c r="N73" s="21"/>
      <c r="O73" s="328"/>
      <c r="P73" s="331"/>
      <c r="Q73" s="324"/>
      <c r="R73" s="325"/>
    </row>
    <row r="74" spans="1:18" ht="15.75" thickBot="1" x14ac:dyDescent="0.25">
      <c r="A74" s="319"/>
      <c r="B74" s="288"/>
      <c r="C74" s="290"/>
      <c r="D74" s="13"/>
      <c r="E74" s="230"/>
      <c r="F74" s="319"/>
      <c r="G74" s="288"/>
      <c r="H74" s="290"/>
      <c r="I74" s="288"/>
      <c r="J74" s="290"/>
      <c r="K74" s="319"/>
      <c r="L74" s="319"/>
      <c r="M74" s="319"/>
      <c r="N74" s="17">
        <v>943953283</v>
      </c>
      <c r="O74" s="319"/>
      <c r="P74" s="317"/>
      <c r="Q74" s="324"/>
      <c r="R74" s="325"/>
    </row>
    <row r="75" spans="1:18" ht="19.5" thickBot="1" x14ac:dyDescent="0.25">
      <c r="A75" s="25">
        <v>24</v>
      </c>
      <c r="B75" s="273" t="s">
        <v>258</v>
      </c>
      <c r="C75" s="275"/>
      <c r="D75" s="19" t="s">
        <v>273</v>
      </c>
      <c r="E75" s="17"/>
      <c r="F75" s="17"/>
      <c r="G75" s="273"/>
      <c r="H75" s="275"/>
      <c r="I75" s="273"/>
      <c r="J75" s="275"/>
      <c r="K75" s="13">
        <v>38</v>
      </c>
      <c r="L75" s="17">
        <v>28</v>
      </c>
      <c r="M75" s="17">
        <v>66</v>
      </c>
      <c r="N75" s="17">
        <v>9178450046</v>
      </c>
      <c r="O75" s="17" t="s">
        <v>274</v>
      </c>
      <c r="P75" s="26" t="s">
        <v>219</v>
      </c>
      <c r="Q75" s="324"/>
      <c r="R75" s="325"/>
    </row>
    <row r="76" spans="1:18" ht="36" thickBot="1" x14ac:dyDescent="0.3">
      <c r="A76" s="25">
        <v>25</v>
      </c>
      <c r="B76" s="273" t="s">
        <v>258</v>
      </c>
      <c r="C76" s="275"/>
      <c r="D76" s="19" t="s">
        <v>220</v>
      </c>
      <c r="E76" s="17"/>
      <c r="F76" s="17"/>
      <c r="G76" s="273"/>
      <c r="H76" s="275"/>
      <c r="I76" s="273"/>
      <c r="J76" s="275"/>
      <c r="K76" s="17"/>
      <c r="L76" s="17"/>
      <c r="M76" s="17"/>
      <c r="N76" s="17"/>
      <c r="O76" s="17" t="s">
        <v>275</v>
      </c>
      <c r="P76" s="26" t="s">
        <v>222</v>
      </c>
      <c r="Q76" s="324"/>
      <c r="R76" s="325"/>
    </row>
    <row r="77" spans="1:18" ht="19.5" thickBot="1" x14ac:dyDescent="0.25">
      <c r="A77" s="25"/>
      <c r="B77" s="273"/>
      <c r="C77" s="275"/>
      <c r="D77" s="19" t="s">
        <v>167</v>
      </c>
      <c r="E77" s="17"/>
      <c r="F77" s="17"/>
      <c r="G77" s="273"/>
      <c r="H77" s="275"/>
      <c r="I77" s="273"/>
      <c r="J77" s="275"/>
      <c r="K77" s="17"/>
      <c r="L77" s="17"/>
      <c r="M77" s="17"/>
      <c r="N77" s="17"/>
      <c r="O77" s="17" t="s">
        <v>276</v>
      </c>
      <c r="P77" s="26" t="s">
        <v>224</v>
      </c>
      <c r="Q77" s="324"/>
      <c r="R77" s="325"/>
    </row>
    <row r="78" spans="1:18" x14ac:dyDescent="0.2">
      <c r="A78" s="318">
        <v>26</v>
      </c>
      <c r="B78" s="282" t="s">
        <v>258</v>
      </c>
      <c r="C78" s="284"/>
      <c r="D78" s="29" t="s">
        <v>277</v>
      </c>
      <c r="E78" s="318"/>
      <c r="F78" s="318"/>
      <c r="G78" s="282"/>
      <c r="H78" s="284"/>
      <c r="I78" s="282"/>
      <c r="J78" s="284"/>
      <c r="K78" s="318">
        <v>38</v>
      </c>
      <c r="L78" s="318">
        <v>42</v>
      </c>
      <c r="M78" s="318">
        <v>83</v>
      </c>
      <c r="N78" s="21">
        <v>9777950166</v>
      </c>
      <c r="O78" s="318" t="s">
        <v>279</v>
      </c>
      <c r="P78" s="326" t="s">
        <v>211</v>
      </c>
      <c r="Q78" s="324"/>
      <c r="R78" s="325"/>
    </row>
    <row r="79" spans="1:18" ht="15.75" thickBot="1" x14ac:dyDescent="0.25">
      <c r="A79" s="319"/>
      <c r="B79" s="288"/>
      <c r="C79" s="290"/>
      <c r="D79" s="19" t="s">
        <v>278</v>
      </c>
      <c r="E79" s="319"/>
      <c r="F79" s="319"/>
      <c r="G79" s="288"/>
      <c r="H79" s="290"/>
      <c r="I79" s="288"/>
      <c r="J79" s="290"/>
      <c r="K79" s="319"/>
      <c r="L79" s="319"/>
      <c r="M79" s="319"/>
      <c r="N79" s="17">
        <v>8260401590</v>
      </c>
      <c r="O79" s="319"/>
      <c r="P79" s="327"/>
      <c r="Q79" s="324"/>
      <c r="R79" s="325"/>
    </row>
    <row r="80" spans="1:18" ht="29.25" customHeight="1" x14ac:dyDescent="0.2">
      <c r="A80" s="318">
        <v>27</v>
      </c>
      <c r="B80" s="282" t="s">
        <v>258</v>
      </c>
      <c r="C80" s="284"/>
      <c r="D80" s="332" t="s">
        <v>280</v>
      </c>
      <c r="E80" s="318"/>
      <c r="F80" s="318"/>
      <c r="G80" s="282"/>
      <c r="H80" s="284"/>
      <c r="I80" s="282"/>
      <c r="J80" s="284"/>
      <c r="K80" s="318">
        <v>29</v>
      </c>
      <c r="L80" s="318">
        <v>40</v>
      </c>
      <c r="M80" s="318">
        <v>69</v>
      </c>
      <c r="N80" s="21">
        <v>7894608627</v>
      </c>
      <c r="O80" s="318" t="s">
        <v>281</v>
      </c>
      <c r="P80" s="326" t="s">
        <v>282</v>
      </c>
      <c r="Q80" s="324"/>
      <c r="R80" s="325"/>
    </row>
    <row r="81" spans="1:18" ht="15.75" thickBot="1" x14ac:dyDescent="0.25">
      <c r="A81" s="319"/>
      <c r="B81" s="288"/>
      <c r="C81" s="290"/>
      <c r="D81" s="333"/>
      <c r="E81" s="319"/>
      <c r="F81" s="319"/>
      <c r="G81" s="288"/>
      <c r="H81" s="290"/>
      <c r="I81" s="288"/>
      <c r="J81" s="290"/>
      <c r="K81" s="319"/>
      <c r="L81" s="319"/>
      <c r="M81" s="319"/>
      <c r="N81" s="17">
        <v>9777727614</v>
      </c>
      <c r="O81" s="319"/>
      <c r="P81" s="327"/>
      <c r="Q81" s="324"/>
      <c r="R81" s="325"/>
    </row>
    <row r="82" spans="1:18" ht="36" thickBot="1" x14ac:dyDescent="0.3">
      <c r="A82" s="25">
        <v>28</v>
      </c>
      <c r="B82" s="273" t="s">
        <v>258</v>
      </c>
      <c r="C82" s="275"/>
      <c r="D82" s="13" t="s">
        <v>283</v>
      </c>
      <c r="E82" s="17"/>
      <c r="F82" s="17"/>
      <c r="G82" s="273"/>
      <c r="H82" s="275"/>
      <c r="I82" s="273"/>
      <c r="J82" s="275"/>
      <c r="K82" s="17"/>
      <c r="L82" s="17"/>
      <c r="M82" s="17"/>
      <c r="N82" s="17"/>
      <c r="O82" s="17" t="s">
        <v>284</v>
      </c>
      <c r="P82" s="26" t="s">
        <v>213</v>
      </c>
      <c r="Q82" s="324"/>
      <c r="R82" s="325"/>
    </row>
    <row r="83" spans="1:18" x14ac:dyDescent="0.2">
      <c r="A83" s="318">
        <v>29</v>
      </c>
      <c r="B83" s="282" t="s">
        <v>258</v>
      </c>
      <c r="C83" s="284"/>
      <c r="D83" s="14" t="s">
        <v>285</v>
      </c>
      <c r="E83" s="318"/>
      <c r="F83" s="318"/>
      <c r="G83" s="282"/>
      <c r="H83" s="284"/>
      <c r="I83" s="282"/>
      <c r="J83" s="284"/>
      <c r="K83" s="318">
        <v>52</v>
      </c>
      <c r="L83" s="318">
        <v>35</v>
      </c>
      <c r="M83" s="318">
        <v>87</v>
      </c>
      <c r="N83" s="21">
        <v>9938708547</v>
      </c>
      <c r="O83" s="318" t="s">
        <v>287</v>
      </c>
      <c r="P83" s="326" t="s">
        <v>216</v>
      </c>
      <c r="Q83" s="324"/>
      <c r="R83" s="325"/>
    </row>
    <row r="84" spans="1:18" ht="15.75" thickBot="1" x14ac:dyDescent="0.25">
      <c r="A84" s="319"/>
      <c r="B84" s="288"/>
      <c r="C84" s="290"/>
      <c r="D84" s="13" t="s">
        <v>286</v>
      </c>
      <c r="E84" s="319"/>
      <c r="F84" s="319"/>
      <c r="G84" s="288"/>
      <c r="H84" s="290"/>
      <c r="I84" s="288"/>
      <c r="J84" s="290"/>
      <c r="K84" s="319"/>
      <c r="L84" s="319"/>
      <c r="M84" s="319"/>
      <c r="N84" s="17">
        <v>9938568590</v>
      </c>
      <c r="O84" s="319"/>
      <c r="P84" s="327"/>
      <c r="Q84" s="324"/>
      <c r="R84" s="325"/>
    </row>
    <row r="85" spans="1:18" x14ac:dyDescent="0.2">
      <c r="A85" s="318">
        <v>30</v>
      </c>
      <c r="B85" s="282" t="s">
        <v>258</v>
      </c>
      <c r="C85" s="284"/>
      <c r="D85" s="14" t="s">
        <v>288</v>
      </c>
      <c r="E85" s="318"/>
      <c r="F85" s="318"/>
      <c r="G85" s="282"/>
      <c r="H85" s="284"/>
      <c r="I85" s="282"/>
      <c r="J85" s="284"/>
      <c r="K85" s="318">
        <v>35</v>
      </c>
      <c r="L85" s="318">
        <v>36</v>
      </c>
      <c r="M85" s="318">
        <v>71</v>
      </c>
      <c r="N85" s="318"/>
      <c r="O85" s="318" t="s">
        <v>291</v>
      </c>
      <c r="P85" s="326" t="s">
        <v>219</v>
      </c>
      <c r="Q85" s="324"/>
      <c r="R85" s="325"/>
    </row>
    <row r="86" spans="1:18" x14ac:dyDescent="0.2">
      <c r="A86" s="328"/>
      <c r="B86" s="285"/>
      <c r="C86" s="287"/>
      <c r="D86" s="14" t="s">
        <v>289</v>
      </c>
      <c r="E86" s="328"/>
      <c r="F86" s="328"/>
      <c r="G86" s="285"/>
      <c r="H86" s="287"/>
      <c r="I86" s="285"/>
      <c r="J86" s="287"/>
      <c r="K86" s="328"/>
      <c r="L86" s="328"/>
      <c r="M86" s="328"/>
      <c r="N86" s="328"/>
      <c r="O86" s="328"/>
      <c r="P86" s="329"/>
      <c r="Q86" s="324"/>
      <c r="R86" s="325"/>
    </row>
    <row r="87" spans="1:18" ht="15.75" thickBot="1" x14ac:dyDescent="0.25">
      <c r="A87" s="319"/>
      <c r="B87" s="288"/>
      <c r="C87" s="290"/>
      <c r="D87" s="13" t="s">
        <v>290</v>
      </c>
      <c r="E87" s="319"/>
      <c r="F87" s="319"/>
      <c r="G87" s="288"/>
      <c r="H87" s="290"/>
      <c r="I87" s="288"/>
      <c r="J87" s="290"/>
      <c r="K87" s="319"/>
      <c r="L87" s="319"/>
      <c r="M87" s="319"/>
      <c r="N87" s="319"/>
      <c r="O87" s="319"/>
      <c r="P87" s="327"/>
      <c r="Q87" s="324"/>
      <c r="R87" s="325"/>
    </row>
    <row r="88" spans="1:18" ht="36" thickBot="1" x14ac:dyDescent="0.3">
      <c r="A88" s="25"/>
      <c r="B88" s="273" t="s">
        <v>258</v>
      </c>
      <c r="C88" s="275"/>
      <c r="D88" s="13" t="s">
        <v>220</v>
      </c>
      <c r="E88" s="17"/>
      <c r="F88" s="17"/>
      <c r="G88" s="273"/>
      <c r="H88" s="275"/>
      <c r="I88" s="273"/>
      <c r="J88" s="275"/>
      <c r="K88" s="17"/>
      <c r="L88" s="17"/>
      <c r="M88" s="17"/>
      <c r="N88" s="17"/>
      <c r="O88" s="17" t="s">
        <v>292</v>
      </c>
      <c r="P88" s="26" t="s">
        <v>222</v>
      </c>
      <c r="Q88" s="324"/>
      <c r="R88" s="325"/>
    </row>
    <row r="89" spans="1:18" ht="18.75" x14ac:dyDescent="0.2">
      <c r="A89" s="334"/>
      <c r="B89" s="335"/>
      <c r="C89" s="335"/>
      <c r="D89" s="335"/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5"/>
      <c r="P89" s="336"/>
      <c r="Q89" s="324"/>
      <c r="R89" s="325"/>
    </row>
    <row r="90" spans="1:18" ht="19.5" thickBot="1" x14ac:dyDescent="0.25">
      <c r="A90" s="306" t="s">
        <v>293</v>
      </c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8"/>
      <c r="Q90" s="324"/>
      <c r="R90" s="325"/>
    </row>
    <row r="91" spans="1:18" ht="19.5" thickBot="1" x14ac:dyDescent="0.25">
      <c r="A91" s="25">
        <v>31</v>
      </c>
      <c r="B91" s="273"/>
      <c r="C91" s="275"/>
      <c r="D91" s="13" t="s">
        <v>167</v>
      </c>
      <c r="E91" s="17"/>
      <c r="F91" s="17"/>
      <c r="G91" s="273"/>
      <c r="H91" s="275"/>
      <c r="I91" s="273"/>
      <c r="J91" s="275"/>
      <c r="K91" s="17"/>
      <c r="L91" s="17"/>
      <c r="M91" s="17"/>
      <c r="N91" s="17"/>
      <c r="O91" s="27">
        <v>41791</v>
      </c>
      <c r="P91" s="26" t="s">
        <v>224</v>
      </c>
      <c r="Q91" s="324"/>
      <c r="R91" s="325"/>
    </row>
    <row r="92" spans="1:18" x14ac:dyDescent="0.2">
      <c r="A92" s="318">
        <v>32</v>
      </c>
      <c r="B92" s="282" t="s">
        <v>294</v>
      </c>
      <c r="C92" s="284"/>
      <c r="D92" s="14" t="s">
        <v>295</v>
      </c>
      <c r="E92" s="318"/>
      <c r="F92" s="318"/>
      <c r="G92" s="282"/>
      <c r="H92" s="284"/>
      <c r="I92" s="282"/>
      <c r="J92" s="284"/>
      <c r="K92" s="318">
        <v>62</v>
      </c>
      <c r="L92" s="318">
        <v>35</v>
      </c>
      <c r="M92" s="318">
        <v>97</v>
      </c>
      <c r="N92" s="21">
        <v>865670476</v>
      </c>
      <c r="O92" s="318" t="s">
        <v>298</v>
      </c>
      <c r="P92" s="326" t="s">
        <v>211</v>
      </c>
      <c r="Q92" s="324"/>
      <c r="R92" s="325"/>
    </row>
    <row r="93" spans="1:18" x14ac:dyDescent="0.2">
      <c r="A93" s="328"/>
      <c r="B93" s="285"/>
      <c r="C93" s="287"/>
      <c r="D93" s="14" t="s">
        <v>296</v>
      </c>
      <c r="E93" s="328"/>
      <c r="F93" s="328"/>
      <c r="G93" s="285"/>
      <c r="H93" s="287"/>
      <c r="I93" s="285"/>
      <c r="J93" s="287"/>
      <c r="K93" s="328"/>
      <c r="L93" s="328"/>
      <c r="M93" s="328"/>
      <c r="N93" s="21">
        <v>7894028103</v>
      </c>
      <c r="O93" s="328"/>
      <c r="P93" s="329"/>
      <c r="Q93" s="324"/>
      <c r="R93" s="325"/>
    </row>
    <row r="94" spans="1:18" ht="15.75" thickBot="1" x14ac:dyDescent="0.25">
      <c r="A94" s="319"/>
      <c r="B94" s="288"/>
      <c r="C94" s="290"/>
      <c r="D94" s="13" t="s">
        <v>297</v>
      </c>
      <c r="E94" s="319"/>
      <c r="F94" s="319"/>
      <c r="G94" s="288"/>
      <c r="H94" s="290"/>
      <c r="I94" s="288"/>
      <c r="J94" s="290"/>
      <c r="K94" s="319"/>
      <c r="L94" s="319"/>
      <c r="M94" s="319"/>
      <c r="N94" s="13"/>
      <c r="O94" s="319"/>
      <c r="P94" s="327"/>
      <c r="Q94" s="324"/>
      <c r="R94" s="325"/>
    </row>
    <row r="95" spans="1:18" ht="36" thickBot="1" x14ac:dyDescent="0.3">
      <c r="A95" s="25">
        <v>33</v>
      </c>
      <c r="B95" s="273" t="s">
        <v>258</v>
      </c>
      <c r="C95" s="275"/>
      <c r="D95" s="13" t="s">
        <v>299</v>
      </c>
      <c r="E95" s="17"/>
      <c r="F95" s="17"/>
      <c r="G95" s="273"/>
      <c r="H95" s="275"/>
      <c r="I95" s="273"/>
      <c r="J95" s="275"/>
      <c r="K95" s="17">
        <v>37</v>
      </c>
      <c r="L95" s="17">
        <v>38</v>
      </c>
      <c r="M95" s="17">
        <v>75</v>
      </c>
      <c r="N95" s="17"/>
      <c r="O95" s="17" t="s">
        <v>300</v>
      </c>
      <c r="P95" s="26" t="s">
        <v>282</v>
      </c>
      <c r="Q95" s="324"/>
      <c r="R95" s="325"/>
    </row>
    <row r="96" spans="1:18" ht="36" thickBot="1" x14ac:dyDescent="0.3">
      <c r="A96" s="25">
        <v>34</v>
      </c>
      <c r="B96" s="273" t="s">
        <v>258</v>
      </c>
      <c r="C96" s="275"/>
      <c r="D96" s="13" t="s">
        <v>301</v>
      </c>
      <c r="E96" s="17"/>
      <c r="F96" s="17"/>
      <c r="G96" s="273"/>
      <c r="H96" s="275"/>
      <c r="I96" s="273"/>
      <c r="J96" s="275"/>
      <c r="K96" s="17">
        <v>25</v>
      </c>
      <c r="L96" s="17">
        <v>27</v>
      </c>
      <c r="M96" s="17">
        <v>52</v>
      </c>
      <c r="N96" s="17">
        <v>9556072483</v>
      </c>
      <c r="O96" s="17" t="s">
        <v>302</v>
      </c>
      <c r="P96" s="26" t="s">
        <v>213</v>
      </c>
      <c r="Q96" s="324"/>
      <c r="R96" s="325"/>
    </row>
    <row r="97" spans="1:18" x14ac:dyDescent="0.2">
      <c r="A97" s="318">
        <v>35</v>
      </c>
      <c r="B97" s="282" t="s">
        <v>258</v>
      </c>
      <c r="C97" s="284"/>
      <c r="D97" s="14" t="s">
        <v>303</v>
      </c>
      <c r="E97" s="318"/>
      <c r="F97" s="318"/>
      <c r="G97" s="282"/>
      <c r="H97" s="284"/>
      <c r="I97" s="282"/>
      <c r="J97" s="284"/>
      <c r="K97" s="318">
        <v>45</v>
      </c>
      <c r="L97" s="318">
        <v>30</v>
      </c>
      <c r="M97" s="318">
        <v>75</v>
      </c>
      <c r="N97" s="318">
        <v>9178212028</v>
      </c>
      <c r="O97" s="318" t="s">
        <v>305</v>
      </c>
      <c r="P97" s="326" t="s">
        <v>216</v>
      </c>
      <c r="Q97" s="324"/>
      <c r="R97" s="325"/>
    </row>
    <row r="98" spans="1:18" ht="15.75" thickBot="1" x14ac:dyDescent="0.25">
      <c r="A98" s="319"/>
      <c r="B98" s="288"/>
      <c r="C98" s="290"/>
      <c r="D98" s="13" t="s">
        <v>304</v>
      </c>
      <c r="E98" s="319"/>
      <c r="F98" s="319"/>
      <c r="G98" s="288"/>
      <c r="H98" s="290"/>
      <c r="I98" s="288"/>
      <c r="J98" s="290"/>
      <c r="K98" s="319"/>
      <c r="L98" s="319"/>
      <c r="M98" s="319"/>
      <c r="N98" s="319"/>
      <c r="O98" s="319"/>
      <c r="P98" s="327"/>
      <c r="Q98" s="324"/>
      <c r="R98" s="325"/>
    </row>
    <row r="99" spans="1:18" ht="19.5" thickBot="1" x14ac:dyDescent="0.25">
      <c r="A99" s="25">
        <v>36</v>
      </c>
      <c r="B99" s="273" t="s">
        <v>258</v>
      </c>
      <c r="C99" s="275"/>
      <c r="D99" s="13" t="s">
        <v>306</v>
      </c>
      <c r="E99" s="17"/>
      <c r="F99" s="17"/>
      <c r="G99" s="273"/>
      <c r="H99" s="275"/>
      <c r="I99" s="273"/>
      <c r="J99" s="275"/>
      <c r="K99" s="17">
        <v>47</v>
      </c>
      <c r="L99" s="17">
        <v>43</v>
      </c>
      <c r="M99" s="17">
        <v>90</v>
      </c>
      <c r="N99" s="17"/>
      <c r="O99" s="17" t="s">
        <v>307</v>
      </c>
      <c r="P99" s="26" t="s">
        <v>219</v>
      </c>
      <c r="Q99" s="324"/>
      <c r="R99" s="325"/>
    </row>
    <row r="100" spans="1:18" ht="36" thickBot="1" x14ac:dyDescent="0.3">
      <c r="A100" s="25">
        <v>37</v>
      </c>
      <c r="B100" s="273" t="s">
        <v>258</v>
      </c>
      <c r="C100" s="275"/>
      <c r="D100" s="13" t="s">
        <v>308</v>
      </c>
      <c r="E100" s="17"/>
      <c r="F100" s="17"/>
      <c r="G100" s="273"/>
      <c r="H100" s="275"/>
      <c r="I100" s="273"/>
      <c r="J100" s="275"/>
      <c r="K100" s="17"/>
      <c r="L100" s="17"/>
      <c r="M100" s="17"/>
      <c r="N100" s="17"/>
      <c r="O100" s="27">
        <v>41797</v>
      </c>
      <c r="P100" s="26" t="s">
        <v>222</v>
      </c>
      <c r="Q100" s="324"/>
      <c r="R100" s="325"/>
    </row>
    <row r="101" spans="1:18" ht="19.5" thickBot="1" x14ac:dyDescent="0.25">
      <c r="A101" s="25">
        <v>38</v>
      </c>
      <c r="B101" s="273"/>
      <c r="C101" s="275"/>
      <c r="D101" s="13" t="s">
        <v>167</v>
      </c>
      <c r="E101" s="17"/>
      <c r="F101" s="17"/>
      <c r="G101" s="273"/>
      <c r="H101" s="275"/>
      <c r="I101" s="273"/>
      <c r="J101" s="275"/>
      <c r="K101" s="17"/>
      <c r="L101" s="17"/>
      <c r="M101" s="17"/>
      <c r="N101" s="17"/>
      <c r="O101" s="27">
        <v>41798</v>
      </c>
      <c r="P101" s="26" t="s">
        <v>224</v>
      </c>
      <c r="Q101" s="337"/>
      <c r="R101" s="338"/>
    </row>
    <row r="102" spans="1:18" x14ac:dyDescent="0.2">
      <c r="A102" s="318">
        <v>39</v>
      </c>
      <c r="B102" s="282" t="s">
        <v>258</v>
      </c>
      <c r="C102" s="284"/>
      <c r="D102" s="14" t="s">
        <v>309</v>
      </c>
      <c r="E102" s="229"/>
      <c r="F102" s="318"/>
      <c r="G102" s="282"/>
      <c r="H102" s="284"/>
      <c r="I102" s="282"/>
      <c r="J102" s="284"/>
      <c r="K102" s="318">
        <v>55</v>
      </c>
      <c r="L102" s="318">
        <v>47</v>
      </c>
      <c r="M102" s="318">
        <v>102</v>
      </c>
      <c r="N102" s="318">
        <v>8455088533</v>
      </c>
      <c r="O102" s="318" t="s">
        <v>311</v>
      </c>
      <c r="P102" s="318" t="s">
        <v>312</v>
      </c>
      <c r="Q102" s="229"/>
      <c r="R102" s="318">
        <v>87</v>
      </c>
    </row>
    <row r="103" spans="1:18" ht="15.75" thickBot="1" x14ac:dyDescent="0.25">
      <c r="A103" s="319"/>
      <c r="B103" s="288"/>
      <c r="C103" s="290"/>
      <c r="D103" s="13" t="s">
        <v>310</v>
      </c>
      <c r="E103" s="230"/>
      <c r="F103" s="319"/>
      <c r="G103" s="288"/>
      <c r="H103" s="290"/>
      <c r="I103" s="288"/>
      <c r="J103" s="290"/>
      <c r="K103" s="319"/>
      <c r="L103" s="319"/>
      <c r="M103" s="319"/>
      <c r="N103" s="319"/>
      <c r="O103" s="319"/>
      <c r="P103" s="319"/>
      <c r="Q103" s="230"/>
      <c r="R103" s="319"/>
    </row>
    <row r="104" spans="1:18" ht="36" thickBot="1" x14ac:dyDescent="0.3">
      <c r="A104" s="25">
        <v>40</v>
      </c>
      <c r="B104" s="273" t="s">
        <v>258</v>
      </c>
      <c r="C104" s="275"/>
      <c r="D104" s="13" t="s">
        <v>313</v>
      </c>
      <c r="E104" s="17"/>
      <c r="F104" s="17"/>
      <c r="G104" s="273"/>
      <c r="H104" s="275"/>
      <c r="I104" s="273"/>
      <c r="J104" s="275"/>
      <c r="K104" s="17">
        <v>47</v>
      </c>
      <c r="L104" s="17">
        <v>46</v>
      </c>
      <c r="M104" s="17">
        <v>93</v>
      </c>
      <c r="N104" s="17">
        <v>9938026125</v>
      </c>
      <c r="O104" s="27">
        <v>41800</v>
      </c>
      <c r="P104" s="26" t="s">
        <v>212</v>
      </c>
      <c r="Q104" s="339"/>
      <c r="R104" s="340"/>
    </row>
    <row r="105" spans="1:18" ht="36" thickBot="1" x14ac:dyDescent="0.3">
      <c r="A105" s="25">
        <v>41</v>
      </c>
      <c r="B105" s="273" t="s">
        <v>258</v>
      </c>
      <c r="C105" s="275"/>
      <c r="D105" s="13" t="s">
        <v>314</v>
      </c>
      <c r="E105" s="17"/>
      <c r="F105" s="17"/>
      <c r="G105" s="273"/>
      <c r="H105" s="275"/>
      <c r="I105" s="273"/>
      <c r="J105" s="275"/>
      <c r="K105" s="17">
        <v>25</v>
      </c>
      <c r="L105" s="17">
        <v>20</v>
      </c>
      <c r="M105" s="17">
        <v>45</v>
      </c>
      <c r="N105" s="17">
        <v>7894855876</v>
      </c>
      <c r="O105" s="27">
        <v>41801</v>
      </c>
      <c r="P105" s="26" t="s">
        <v>213</v>
      </c>
      <c r="Q105" s="324"/>
      <c r="R105" s="325"/>
    </row>
    <row r="106" spans="1:18" ht="21.75" customHeight="1" x14ac:dyDescent="0.2">
      <c r="A106" s="318">
        <v>42</v>
      </c>
      <c r="B106" s="282" t="s">
        <v>258</v>
      </c>
      <c r="C106" s="284"/>
      <c r="D106" s="229" t="s">
        <v>315</v>
      </c>
      <c r="E106" s="318"/>
      <c r="F106" s="318"/>
      <c r="G106" s="282"/>
      <c r="H106" s="284"/>
      <c r="I106" s="282"/>
      <c r="J106" s="284"/>
      <c r="K106" s="318">
        <v>40</v>
      </c>
      <c r="L106" s="318">
        <v>47</v>
      </c>
      <c r="M106" s="318">
        <v>87</v>
      </c>
      <c r="N106" s="21">
        <v>9439735562</v>
      </c>
      <c r="O106" s="341">
        <v>41802</v>
      </c>
      <c r="P106" s="326" t="s">
        <v>216</v>
      </c>
      <c r="Q106" s="324"/>
      <c r="R106" s="325"/>
    </row>
    <row r="107" spans="1:18" ht="15.75" thickBot="1" x14ac:dyDescent="0.25">
      <c r="A107" s="319"/>
      <c r="B107" s="288"/>
      <c r="C107" s="290"/>
      <c r="D107" s="230"/>
      <c r="E107" s="319"/>
      <c r="F107" s="319"/>
      <c r="G107" s="288"/>
      <c r="H107" s="290"/>
      <c r="I107" s="288"/>
      <c r="J107" s="290"/>
      <c r="K107" s="319"/>
      <c r="L107" s="319"/>
      <c r="M107" s="319"/>
      <c r="N107" s="17">
        <v>8658677915</v>
      </c>
      <c r="O107" s="342"/>
      <c r="P107" s="327"/>
      <c r="Q107" s="324"/>
      <c r="R107" s="325"/>
    </row>
    <row r="108" spans="1:18" x14ac:dyDescent="0.2">
      <c r="A108" s="318">
        <v>43</v>
      </c>
      <c r="B108" s="282" t="s">
        <v>258</v>
      </c>
      <c r="C108" s="284"/>
      <c r="D108" s="14" t="s">
        <v>316</v>
      </c>
      <c r="E108" s="318"/>
      <c r="F108" s="318"/>
      <c r="G108" s="282"/>
      <c r="H108" s="284"/>
      <c r="I108" s="282"/>
      <c r="J108" s="284"/>
      <c r="K108" s="318">
        <v>31</v>
      </c>
      <c r="L108" s="318">
        <v>43</v>
      </c>
      <c r="M108" s="318">
        <v>74</v>
      </c>
      <c r="N108" s="21">
        <v>9438040846</v>
      </c>
      <c r="O108" s="341">
        <v>42899</v>
      </c>
      <c r="P108" s="326" t="s">
        <v>219</v>
      </c>
      <c r="Q108" s="324"/>
      <c r="R108" s="325"/>
    </row>
    <row r="109" spans="1:18" ht="15.75" thickBot="1" x14ac:dyDescent="0.25">
      <c r="A109" s="319"/>
      <c r="B109" s="288"/>
      <c r="C109" s="290"/>
      <c r="D109" s="13" t="s">
        <v>317</v>
      </c>
      <c r="E109" s="319"/>
      <c r="F109" s="319"/>
      <c r="G109" s="288"/>
      <c r="H109" s="290"/>
      <c r="I109" s="288"/>
      <c r="J109" s="290"/>
      <c r="K109" s="319"/>
      <c r="L109" s="319"/>
      <c r="M109" s="319"/>
      <c r="N109" s="17">
        <v>8763030222</v>
      </c>
      <c r="O109" s="342"/>
      <c r="P109" s="327"/>
      <c r="Q109" s="324"/>
      <c r="R109" s="325"/>
    </row>
    <row r="110" spans="1:18" ht="36" thickBot="1" x14ac:dyDescent="0.3">
      <c r="A110" s="25">
        <v>44</v>
      </c>
      <c r="B110" s="273" t="s">
        <v>258</v>
      </c>
      <c r="C110" s="275"/>
      <c r="D110" s="13" t="s">
        <v>318</v>
      </c>
      <c r="E110" s="17"/>
      <c r="F110" s="17"/>
      <c r="G110" s="273"/>
      <c r="H110" s="275"/>
      <c r="I110" s="273"/>
      <c r="J110" s="275"/>
      <c r="K110" s="17"/>
      <c r="L110" s="17"/>
      <c r="M110" s="17"/>
      <c r="N110" s="17"/>
      <c r="O110" s="27">
        <v>41804</v>
      </c>
      <c r="P110" s="26" t="s">
        <v>222</v>
      </c>
      <c r="Q110" s="324"/>
      <c r="R110" s="325"/>
    </row>
    <row r="111" spans="1:18" ht="19.5" thickBot="1" x14ac:dyDescent="0.25">
      <c r="A111" s="25">
        <v>45</v>
      </c>
      <c r="B111" s="273" t="s">
        <v>258</v>
      </c>
      <c r="C111" s="275"/>
      <c r="D111" s="13" t="s">
        <v>167</v>
      </c>
      <c r="E111" s="17"/>
      <c r="F111" s="17"/>
      <c r="G111" s="273"/>
      <c r="H111" s="275"/>
      <c r="I111" s="273"/>
      <c r="J111" s="275"/>
      <c r="K111" s="17"/>
      <c r="L111" s="17"/>
      <c r="M111" s="17"/>
      <c r="N111" s="17"/>
      <c r="O111" s="27">
        <v>41805</v>
      </c>
      <c r="P111" s="26" t="s">
        <v>224</v>
      </c>
      <c r="Q111" s="324"/>
      <c r="R111" s="325"/>
    </row>
    <row r="112" spans="1:18" ht="15.75" thickBot="1" x14ac:dyDescent="0.25">
      <c r="A112" s="25">
        <v>46</v>
      </c>
      <c r="B112" s="273" t="s">
        <v>258</v>
      </c>
      <c r="C112" s="275"/>
      <c r="D112" s="13" t="s">
        <v>319</v>
      </c>
      <c r="E112" s="17"/>
      <c r="F112" s="17"/>
      <c r="G112" s="273"/>
      <c r="H112" s="275"/>
      <c r="I112" s="273"/>
      <c r="J112" s="275"/>
      <c r="K112" s="17">
        <v>37</v>
      </c>
      <c r="L112" s="17">
        <v>38</v>
      </c>
      <c r="M112" s="17">
        <v>75</v>
      </c>
      <c r="N112" s="17">
        <v>9439810844</v>
      </c>
      <c r="O112" s="27">
        <v>41806</v>
      </c>
      <c r="P112" s="30" t="s">
        <v>312</v>
      </c>
      <c r="Q112" s="324"/>
      <c r="R112" s="325"/>
    </row>
    <row r="113" spans="1:18" ht="21.75" customHeight="1" x14ac:dyDescent="0.2">
      <c r="A113" s="318">
        <v>47</v>
      </c>
      <c r="B113" s="282" t="s">
        <v>258</v>
      </c>
      <c r="C113" s="284"/>
      <c r="D113" s="14" t="s">
        <v>320</v>
      </c>
      <c r="E113" s="318"/>
      <c r="F113" s="318"/>
      <c r="G113" s="282"/>
      <c r="H113" s="284"/>
      <c r="I113" s="282"/>
      <c r="J113" s="284"/>
      <c r="K113" s="318">
        <v>35</v>
      </c>
      <c r="L113" s="318">
        <v>36</v>
      </c>
      <c r="M113" s="318">
        <v>71</v>
      </c>
      <c r="N113" s="21">
        <v>9439806625</v>
      </c>
      <c r="O113" s="341">
        <v>41807</v>
      </c>
      <c r="P113" s="326" t="s">
        <v>212</v>
      </c>
      <c r="Q113" s="324"/>
      <c r="R113" s="325"/>
    </row>
    <row r="114" spans="1:18" ht="15.75" thickBot="1" x14ac:dyDescent="0.25">
      <c r="A114" s="319"/>
      <c r="B114" s="288"/>
      <c r="C114" s="290"/>
      <c r="D114" s="13" t="s">
        <v>321</v>
      </c>
      <c r="E114" s="319"/>
      <c r="F114" s="319"/>
      <c r="G114" s="288"/>
      <c r="H114" s="290"/>
      <c r="I114" s="288"/>
      <c r="J114" s="290"/>
      <c r="K114" s="319"/>
      <c r="L114" s="319"/>
      <c r="M114" s="319"/>
      <c r="N114" s="17">
        <v>7894571864</v>
      </c>
      <c r="O114" s="342"/>
      <c r="P114" s="327"/>
      <c r="Q114" s="324"/>
      <c r="R114" s="325"/>
    </row>
    <row r="115" spans="1:18" x14ac:dyDescent="0.2">
      <c r="A115" s="318">
        <v>48</v>
      </c>
      <c r="B115" s="282" t="s">
        <v>258</v>
      </c>
      <c r="C115" s="284"/>
      <c r="D115" s="14" t="s">
        <v>322</v>
      </c>
      <c r="E115" s="318"/>
      <c r="F115" s="318"/>
      <c r="G115" s="282"/>
      <c r="H115" s="284"/>
      <c r="I115" s="282"/>
      <c r="J115" s="284"/>
      <c r="K115" s="318">
        <v>65</v>
      </c>
      <c r="L115" s="318">
        <v>30</v>
      </c>
      <c r="M115" s="318">
        <v>105</v>
      </c>
      <c r="N115" s="21">
        <v>9438640950</v>
      </c>
      <c r="O115" s="341">
        <v>41808</v>
      </c>
      <c r="P115" s="326" t="s">
        <v>213</v>
      </c>
      <c r="Q115" s="324"/>
      <c r="R115" s="325"/>
    </row>
    <row r="116" spans="1:18" ht="15.75" thickBot="1" x14ac:dyDescent="0.25">
      <c r="A116" s="319"/>
      <c r="B116" s="288"/>
      <c r="C116" s="290"/>
      <c r="D116" s="13" t="s">
        <v>323</v>
      </c>
      <c r="E116" s="319"/>
      <c r="F116" s="319"/>
      <c r="G116" s="288"/>
      <c r="H116" s="290"/>
      <c r="I116" s="288"/>
      <c r="J116" s="290"/>
      <c r="K116" s="319"/>
      <c r="L116" s="319"/>
      <c r="M116" s="319"/>
      <c r="N116" s="17">
        <v>8895588753</v>
      </c>
      <c r="O116" s="342"/>
      <c r="P116" s="327"/>
      <c r="Q116" s="324"/>
      <c r="R116" s="325"/>
    </row>
    <row r="117" spans="1:18" x14ac:dyDescent="0.2">
      <c r="A117" s="318">
        <v>49</v>
      </c>
      <c r="B117" s="282" t="s">
        <v>258</v>
      </c>
      <c r="C117" s="284"/>
      <c r="D117" s="14" t="s">
        <v>324</v>
      </c>
      <c r="E117" s="318"/>
      <c r="F117" s="318"/>
      <c r="G117" s="282"/>
      <c r="H117" s="284"/>
      <c r="I117" s="282"/>
      <c r="J117" s="284"/>
      <c r="K117" s="318">
        <v>40</v>
      </c>
      <c r="L117" s="318">
        <v>46</v>
      </c>
      <c r="M117" s="318">
        <v>86</v>
      </c>
      <c r="N117" s="318">
        <v>9668874859</v>
      </c>
      <c r="O117" s="341">
        <v>41809</v>
      </c>
      <c r="P117" s="326" t="s">
        <v>216</v>
      </c>
      <c r="Q117" s="324"/>
      <c r="R117" s="325"/>
    </row>
    <row r="118" spans="1:18" ht="15.75" thickBot="1" x14ac:dyDescent="0.25">
      <c r="A118" s="319"/>
      <c r="B118" s="288"/>
      <c r="C118" s="290"/>
      <c r="D118" s="13" t="s">
        <v>325</v>
      </c>
      <c r="E118" s="319"/>
      <c r="F118" s="319"/>
      <c r="G118" s="288"/>
      <c r="H118" s="290"/>
      <c r="I118" s="288"/>
      <c r="J118" s="290"/>
      <c r="K118" s="319"/>
      <c r="L118" s="319"/>
      <c r="M118" s="319"/>
      <c r="N118" s="319"/>
      <c r="O118" s="342"/>
      <c r="P118" s="327"/>
      <c r="Q118" s="324"/>
      <c r="R118" s="325"/>
    </row>
    <row r="119" spans="1:18" x14ac:dyDescent="0.2">
      <c r="A119" s="318">
        <v>50</v>
      </c>
      <c r="B119" s="282" t="s">
        <v>258</v>
      </c>
      <c r="C119" s="284"/>
      <c r="D119" s="14" t="s">
        <v>326</v>
      </c>
      <c r="E119" s="318"/>
      <c r="F119" s="318"/>
      <c r="G119" s="282"/>
      <c r="H119" s="284"/>
      <c r="I119" s="282"/>
      <c r="J119" s="284"/>
      <c r="K119" s="318">
        <v>37</v>
      </c>
      <c r="L119" s="318">
        <v>42</v>
      </c>
      <c r="M119" s="318">
        <v>79</v>
      </c>
      <c r="N119" s="318">
        <v>9777697611</v>
      </c>
      <c r="O119" s="341">
        <v>41810</v>
      </c>
      <c r="P119" s="326" t="s">
        <v>219</v>
      </c>
      <c r="Q119" s="324"/>
      <c r="R119" s="325"/>
    </row>
    <row r="120" spans="1:18" ht="15.75" thickBot="1" x14ac:dyDescent="0.25">
      <c r="A120" s="319"/>
      <c r="B120" s="288"/>
      <c r="C120" s="290"/>
      <c r="D120" s="13" t="s">
        <v>327</v>
      </c>
      <c r="E120" s="319"/>
      <c r="F120" s="319"/>
      <c r="G120" s="288"/>
      <c r="H120" s="290"/>
      <c r="I120" s="288"/>
      <c r="J120" s="290"/>
      <c r="K120" s="319"/>
      <c r="L120" s="319"/>
      <c r="M120" s="319"/>
      <c r="N120" s="319"/>
      <c r="O120" s="342"/>
      <c r="P120" s="327"/>
      <c r="Q120" s="324"/>
      <c r="R120" s="325"/>
    </row>
    <row r="121" spans="1:18" ht="36" thickBot="1" x14ac:dyDescent="0.3">
      <c r="A121" s="25">
        <v>51</v>
      </c>
      <c r="B121" s="273" t="s">
        <v>258</v>
      </c>
      <c r="C121" s="275"/>
      <c r="D121" s="13" t="s">
        <v>318</v>
      </c>
      <c r="E121" s="17"/>
      <c r="F121" s="17"/>
      <c r="G121" s="273"/>
      <c r="H121" s="275"/>
      <c r="I121" s="273"/>
      <c r="J121" s="275"/>
      <c r="K121" s="17"/>
      <c r="L121" s="17"/>
      <c r="M121" s="17"/>
      <c r="N121" s="17"/>
      <c r="O121" s="27">
        <v>41811</v>
      </c>
      <c r="P121" s="26" t="s">
        <v>222</v>
      </c>
      <c r="Q121" s="324"/>
      <c r="R121" s="325"/>
    </row>
    <row r="122" spans="1:18" ht="19.5" thickBot="1" x14ac:dyDescent="0.25">
      <c r="A122" s="25">
        <v>52</v>
      </c>
      <c r="B122" s="273" t="s">
        <v>258</v>
      </c>
      <c r="C122" s="275"/>
      <c r="D122" s="13" t="s">
        <v>167</v>
      </c>
      <c r="E122" s="17"/>
      <c r="F122" s="17"/>
      <c r="G122" s="273"/>
      <c r="H122" s="275"/>
      <c r="I122" s="273"/>
      <c r="J122" s="275"/>
      <c r="K122" s="17"/>
      <c r="L122" s="17"/>
      <c r="M122" s="17"/>
      <c r="N122" s="17"/>
      <c r="O122" s="27">
        <v>41812</v>
      </c>
      <c r="P122" s="26" t="s">
        <v>224</v>
      </c>
      <c r="Q122" s="324"/>
      <c r="R122" s="325"/>
    </row>
    <row r="123" spans="1:18" x14ac:dyDescent="0.2">
      <c r="A123" s="318">
        <v>53</v>
      </c>
      <c r="B123" s="282" t="s">
        <v>258</v>
      </c>
      <c r="C123" s="284"/>
      <c r="D123" s="14" t="s">
        <v>328</v>
      </c>
      <c r="E123" s="318"/>
      <c r="F123" s="318"/>
      <c r="G123" s="282"/>
      <c r="H123" s="284"/>
      <c r="I123" s="282"/>
      <c r="J123" s="284"/>
      <c r="K123" s="318">
        <v>34</v>
      </c>
      <c r="L123" s="318">
        <v>26</v>
      </c>
      <c r="M123" s="318">
        <v>60</v>
      </c>
      <c r="N123" s="21"/>
      <c r="O123" s="341">
        <v>41813</v>
      </c>
      <c r="P123" s="343" t="s">
        <v>312</v>
      </c>
      <c r="Q123" s="324"/>
      <c r="R123" s="325"/>
    </row>
    <row r="124" spans="1:18" ht="15.75" thickBot="1" x14ac:dyDescent="0.25">
      <c r="A124" s="319"/>
      <c r="B124" s="288"/>
      <c r="C124" s="290"/>
      <c r="D124" s="13" t="s">
        <v>329</v>
      </c>
      <c r="E124" s="319"/>
      <c r="F124" s="319"/>
      <c r="G124" s="288"/>
      <c r="H124" s="290"/>
      <c r="I124" s="288"/>
      <c r="J124" s="290"/>
      <c r="K124" s="319"/>
      <c r="L124" s="319"/>
      <c r="M124" s="319"/>
      <c r="N124" s="17">
        <v>8763064252</v>
      </c>
      <c r="O124" s="342"/>
      <c r="P124" s="344"/>
      <c r="Q124" s="324"/>
      <c r="R124" s="325"/>
    </row>
    <row r="125" spans="1:18" x14ac:dyDescent="0.2">
      <c r="A125" s="318">
        <v>54</v>
      </c>
      <c r="B125" s="282" t="s">
        <v>258</v>
      </c>
      <c r="C125" s="284"/>
      <c r="D125" s="14" t="s">
        <v>330</v>
      </c>
      <c r="E125" s="318"/>
      <c r="F125" s="318"/>
      <c r="G125" s="282"/>
      <c r="H125" s="284"/>
      <c r="I125" s="282"/>
      <c r="J125" s="284"/>
      <c r="K125" s="318">
        <v>44</v>
      </c>
      <c r="L125" s="318">
        <v>52</v>
      </c>
      <c r="M125" s="318">
        <v>96</v>
      </c>
      <c r="N125" s="318">
        <v>9777697611</v>
      </c>
      <c r="O125" s="341">
        <v>41814</v>
      </c>
      <c r="P125" s="326" t="s">
        <v>212</v>
      </c>
      <c r="Q125" s="324"/>
      <c r="R125" s="325"/>
    </row>
    <row r="126" spans="1:18" ht="15.75" thickBot="1" x14ac:dyDescent="0.25">
      <c r="A126" s="319"/>
      <c r="B126" s="288"/>
      <c r="C126" s="290"/>
      <c r="D126" s="13" t="s">
        <v>331</v>
      </c>
      <c r="E126" s="319"/>
      <c r="F126" s="319"/>
      <c r="G126" s="288"/>
      <c r="H126" s="290"/>
      <c r="I126" s="288"/>
      <c r="J126" s="290"/>
      <c r="K126" s="319"/>
      <c r="L126" s="319"/>
      <c r="M126" s="319"/>
      <c r="N126" s="319"/>
      <c r="O126" s="342"/>
      <c r="P126" s="327"/>
      <c r="Q126" s="324"/>
      <c r="R126" s="325"/>
    </row>
    <row r="127" spans="1:18" x14ac:dyDescent="0.2">
      <c r="A127" s="318">
        <v>55</v>
      </c>
      <c r="B127" s="282" t="s">
        <v>258</v>
      </c>
      <c r="C127" s="284"/>
      <c r="D127" s="14" t="s">
        <v>332</v>
      </c>
      <c r="E127" s="318"/>
      <c r="F127" s="318"/>
      <c r="G127" s="282"/>
      <c r="H127" s="284"/>
      <c r="I127" s="282"/>
      <c r="J127" s="284"/>
      <c r="K127" s="318">
        <v>33</v>
      </c>
      <c r="L127" s="318">
        <v>52</v>
      </c>
      <c r="M127" s="318">
        <v>85</v>
      </c>
      <c r="N127" s="318"/>
      <c r="O127" s="341">
        <v>41815</v>
      </c>
      <c r="P127" s="326" t="s">
        <v>213</v>
      </c>
      <c r="Q127" s="324"/>
      <c r="R127" s="325"/>
    </row>
    <row r="128" spans="1:18" ht="15.75" thickBot="1" x14ac:dyDescent="0.25">
      <c r="A128" s="319"/>
      <c r="B128" s="288"/>
      <c r="C128" s="290"/>
      <c r="D128" s="13" t="s">
        <v>333</v>
      </c>
      <c r="E128" s="319"/>
      <c r="F128" s="319"/>
      <c r="G128" s="288"/>
      <c r="H128" s="290"/>
      <c r="I128" s="288"/>
      <c r="J128" s="290"/>
      <c r="K128" s="319"/>
      <c r="L128" s="319"/>
      <c r="M128" s="319"/>
      <c r="N128" s="319"/>
      <c r="O128" s="342"/>
      <c r="P128" s="327"/>
      <c r="Q128" s="324"/>
      <c r="R128" s="325"/>
    </row>
    <row r="129" spans="1:18" x14ac:dyDescent="0.2">
      <c r="A129" s="318">
        <v>56</v>
      </c>
      <c r="B129" s="282" t="s">
        <v>258</v>
      </c>
      <c r="C129" s="284"/>
      <c r="D129" s="14" t="s">
        <v>334</v>
      </c>
      <c r="E129" s="318"/>
      <c r="F129" s="318"/>
      <c r="G129" s="282"/>
      <c r="H129" s="284"/>
      <c r="I129" s="282"/>
      <c r="J129" s="284"/>
      <c r="K129" s="318">
        <v>28</v>
      </c>
      <c r="L129" s="318">
        <v>30</v>
      </c>
      <c r="M129" s="318">
        <v>58</v>
      </c>
      <c r="N129" s="318">
        <v>8658832668</v>
      </c>
      <c r="O129" s="341">
        <v>41816</v>
      </c>
      <c r="P129" s="326" t="s">
        <v>216</v>
      </c>
      <c r="Q129" s="324"/>
      <c r="R129" s="325"/>
    </row>
    <row r="130" spans="1:18" ht="15.75" thickBot="1" x14ac:dyDescent="0.25">
      <c r="A130" s="319"/>
      <c r="B130" s="288"/>
      <c r="C130" s="290"/>
      <c r="D130" s="13" t="s">
        <v>335</v>
      </c>
      <c r="E130" s="319"/>
      <c r="F130" s="319"/>
      <c r="G130" s="288"/>
      <c r="H130" s="290"/>
      <c r="I130" s="288"/>
      <c r="J130" s="290"/>
      <c r="K130" s="319"/>
      <c r="L130" s="319"/>
      <c r="M130" s="319"/>
      <c r="N130" s="319"/>
      <c r="O130" s="342"/>
      <c r="P130" s="327"/>
      <c r="Q130" s="324"/>
      <c r="R130" s="325"/>
    </row>
    <row r="131" spans="1:18" ht="19.5" thickBot="1" x14ac:dyDescent="0.25">
      <c r="A131" s="25">
        <v>57</v>
      </c>
      <c r="B131" s="273" t="s">
        <v>258</v>
      </c>
      <c r="C131" s="275"/>
      <c r="D131" s="13" t="s">
        <v>336</v>
      </c>
      <c r="E131" s="17"/>
      <c r="F131" s="17"/>
      <c r="G131" s="273"/>
      <c r="H131" s="275"/>
      <c r="I131" s="273"/>
      <c r="J131" s="275"/>
      <c r="K131" s="17">
        <v>30</v>
      </c>
      <c r="L131" s="17">
        <v>35</v>
      </c>
      <c r="M131" s="17">
        <v>65</v>
      </c>
      <c r="N131" s="17"/>
      <c r="O131" s="27">
        <v>41817</v>
      </c>
      <c r="P131" s="26" t="s">
        <v>219</v>
      </c>
      <c r="Q131" s="324"/>
      <c r="R131" s="325"/>
    </row>
    <row r="132" spans="1:18" ht="36" thickBot="1" x14ac:dyDescent="0.3">
      <c r="A132" s="25">
        <v>58</v>
      </c>
      <c r="B132" s="273" t="s">
        <v>258</v>
      </c>
      <c r="C132" s="275"/>
      <c r="D132" s="13" t="s">
        <v>318</v>
      </c>
      <c r="E132" s="17"/>
      <c r="F132" s="17"/>
      <c r="G132" s="273"/>
      <c r="H132" s="275"/>
      <c r="I132" s="273"/>
      <c r="J132" s="275"/>
      <c r="K132" s="17"/>
      <c r="L132" s="17"/>
      <c r="M132" s="17"/>
      <c r="N132" s="17"/>
      <c r="O132" s="27">
        <v>41818</v>
      </c>
      <c r="P132" s="26" t="s">
        <v>222</v>
      </c>
      <c r="Q132" s="324"/>
      <c r="R132" s="325"/>
    </row>
    <row r="133" spans="1:18" ht="19.5" thickBot="1" x14ac:dyDescent="0.25">
      <c r="A133" s="25">
        <v>59</v>
      </c>
      <c r="B133" s="273" t="s">
        <v>258</v>
      </c>
      <c r="C133" s="275"/>
      <c r="D133" s="13" t="s">
        <v>167</v>
      </c>
      <c r="E133" s="17"/>
      <c r="F133" s="17"/>
      <c r="G133" s="273"/>
      <c r="H133" s="275"/>
      <c r="I133" s="273"/>
      <c r="J133" s="275"/>
      <c r="K133" s="17"/>
      <c r="L133" s="17"/>
      <c r="M133" s="17"/>
      <c r="N133" s="17"/>
      <c r="O133" s="27">
        <v>41819</v>
      </c>
      <c r="P133" s="26" t="s">
        <v>224</v>
      </c>
      <c r="Q133" s="324"/>
      <c r="R133" s="325"/>
    </row>
    <row r="134" spans="1:18" ht="36" thickBot="1" x14ac:dyDescent="0.3">
      <c r="A134" s="25">
        <v>60</v>
      </c>
      <c r="B134" s="273" t="s">
        <v>258</v>
      </c>
      <c r="C134" s="275"/>
      <c r="D134" s="13" t="s">
        <v>337</v>
      </c>
      <c r="E134" s="17"/>
      <c r="F134" s="17"/>
      <c r="G134" s="273"/>
      <c r="H134" s="275"/>
      <c r="I134" s="273"/>
      <c r="J134" s="275"/>
      <c r="K134" s="17">
        <v>33</v>
      </c>
      <c r="L134" s="17">
        <v>35</v>
      </c>
      <c r="M134" s="17">
        <v>68</v>
      </c>
      <c r="N134" s="17"/>
      <c r="O134" s="27">
        <v>41820</v>
      </c>
      <c r="P134" s="26" t="s">
        <v>211</v>
      </c>
      <c r="Q134" s="324"/>
      <c r="R134" s="325"/>
    </row>
    <row r="135" spans="1:18" ht="21" x14ac:dyDescent="0.2">
      <c r="A135" s="346"/>
      <c r="B135" s="347"/>
      <c r="C135" s="347"/>
      <c r="D135" s="347"/>
      <c r="E135" s="347"/>
      <c r="F135" s="347"/>
      <c r="G135" s="347"/>
      <c r="H135" s="347"/>
      <c r="I135" s="347"/>
      <c r="J135" s="347"/>
      <c r="K135" s="347"/>
      <c r="L135" s="347"/>
      <c r="M135" s="347"/>
      <c r="N135" s="347"/>
      <c r="O135" s="347"/>
      <c r="P135" s="348"/>
      <c r="Q135" s="324"/>
      <c r="R135" s="325"/>
    </row>
    <row r="136" spans="1:18" ht="21.75" thickBot="1" x14ac:dyDescent="0.25">
      <c r="A136" s="349" t="s">
        <v>338</v>
      </c>
      <c r="B136" s="350"/>
      <c r="C136" s="350"/>
      <c r="D136" s="350"/>
      <c r="E136" s="350"/>
      <c r="F136" s="350"/>
      <c r="G136" s="350"/>
      <c r="H136" s="350"/>
      <c r="I136" s="350"/>
      <c r="J136" s="350"/>
      <c r="K136" s="350"/>
      <c r="L136" s="350"/>
      <c r="M136" s="350"/>
      <c r="N136" s="350"/>
      <c r="O136" s="350"/>
      <c r="P136" s="351"/>
      <c r="Q136" s="324"/>
      <c r="R136" s="325"/>
    </row>
    <row r="137" spans="1:18" x14ac:dyDescent="0.2">
      <c r="A137" s="352">
        <v>61</v>
      </c>
      <c r="B137" s="353"/>
      <c r="C137" s="318" t="s">
        <v>258</v>
      </c>
      <c r="D137" s="229" t="s">
        <v>339</v>
      </c>
      <c r="E137" s="318"/>
      <c r="F137" s="282">
        <v>21040318301</v>
      </c>
      <c r="G137" s="284"/>
      <c r="H137" s="282"/>
      <c r="I137" s="284"/>
      <c r="J137" s="318"/>
      <c r="K137" s="318">
        <v>86</v>
      </c>
      <c r="L137" s="318">
        <v>36</v>
      </c>
      <c r="M137" s="318">
        <v>122</v>
      </c>
      <c r="N137" s="318">
        <v>9438184103</v>
      </c>
      <c r="O137" s="341">
        <v>41821</v>
      </c>
      <c r="P137" s="326" t="s">
        <v>212</v>
      </c>
      <c r="Q137" s="324"/>
      <c r="R137" s="325"/>
    </row>
    <row r="138" spans="1:18" x14ac:dyDescent="0.2">
      <c r="A138" s="354"/>
      <c r="B138" s="355"/>
      <c r="C138" s="328"/>
      <c r="D138" s="330"/>
      <c r="E138" s="328"/>
      <c r="F138" s="285"/>
      <c r="G138" s="287"/>
      <c r="H138" s="285"/>
      <c r="I138" s="287"/>
      <c r="J138" s="328"/>
      <c r="K138" s="328"/>
      <c r="L138" s="328"/>
      <c r="M138" s="328"/>
      <c r="N138" s="328"/>
      <c r="O138" s="345"/>
      <c r="P138" s="329"/>
      <c r="Q138" s="324"/>
      <c r="R138" s="325"/>
    </row>
    <row r="139" spans="1:18" x14ac:dyDescent="0.2">
      <c r="A139" s="354"/>
      <c r="B139" s="355"/>
      <c r="C139" s="328"/>
      <c r="D139" s="330"/>
      <c r="E139" s="328"/>
      <c r="F139" s="285"/>
      <c r="G139" s="287"/>
      <c r="H139" s="285"/>
      <c r="I139" s="287"/>
      <c r="J139" s="328"/>
      <c r="K139" s="328"/>
      <c r="L139" s="328"/>
      <c r="M139" s="328"/>
      <c r="N139" s="328"/>
      <c r="O139" s="345"/>
      <c r="P139" s="329"/>
      <c r="Q139" s="324"/>
      <c r="R139" s="325"/>
    </row>
    <row r="140" spans="1:18" ht="15.75" thickBot="1" x14ac:dyDescent="0.25">
      <c r="A140" s="356"/>
      <c r="B140" s="357"/>
      <c r="C140" s="319"/>
      <c r="D140" s="230"/>
      <c r="E140" s="319"/>
      <c r="F140" s="288"/>
      <c r="G140" s="290"/>
      <c r="H140" s="288"/>
      <c r="I140" s="290"/>
      <c r="J140" s="319"/>
      <c r="K140" s="319"/>
      <c r="L140" s="319"/>
      <c r="M140" s="319"/>
      <c r="N140" s="319"/>
      <c r="O140" s="342"/>
      <c r="P140" s="327"/>
      <c r="Q140" s="324"/>
      <c r="R140" s="325"/>
    </row>
    <row r="141" spans="1:18" x14ac:dyDescent="0.2">
      <c r="A141" s="282">
        <v>62</v>
      </c>
      <c r="B141" s="284"/>
      <c r="C141" s="318" t="s">
        <v>294</v>
      </c>
      <c r="D141" s="14" t="s">
        <v>340</v>
      </c>
      <c r="E141" s="318"/>
      <c r="F141" s="282">
        <v>21040318202</v>
      </c>
      <c r="G141" s="284"/>
      <c r="H141" s="252"/>
      <c r="I141" s="254"/>
      <c r="J141" s="318"/>
      <c r="K141" s="318">
        <v>84</v>
      </c>
      <c r="L141" s="318">
        <v>38</v>
      </c>
      <c r="M141" s="318">
        <v>112</v>
      </c>
      <c r="N141" s="21">
        <v>9438438346</v>
      </c>
      <c r="O141" s="341">
        <v>41822</v>
      </c>
      <c r="P141" s="326" t="s">
        <v>213</v>
      </c>
      <c r="Q141" s="324"/>
      <c r="R141" s="325"/>
    </row>
    <row r="142" spans="1:18" ht="28.5" thickBot="1" x14ac:dyDescent="0.25">
      <c r="A142" s="288"/>
      <c r="B142" s="290"/>
      <c r="C142" s="319"/>
      <c r="D142" s="13" t="s">
        <v>341</v>
      </c>
      <c r="E142" s="319"/>
      <c r="F142" s="288">
        <v>21040317704</v>
      </c>
      <c r="G142" s="290"/>
      <c r="H142" s="255"/>
      <c r="I142" s="257"/>
      <c r="J142" s="319"/>
      <c r="K142" s="319"/>
      <c r="L142" s="319"/>
      <c r="M142" s="319"/>
      <c r="N142" s="17">
        <v>9668135151</v>
      </c>
      <c r="O142" s="342"/>
      <c r="P142" s="327"/>
      <c r="Q142" s="324"/>
      <c r="R142" s="325"/>
    </row>
    <row r="143" spans="1:18" ht="27.75" x14ac:dyDescent="0.2">
      <c r="A143" s="282">
        <v>63</v>
      </c>
      <c r="B143" s="284"/>
      <c r="C143" s="318" t="s">
        <v>258</v>
      </c>
      <c r="D143" s="14" t="s">
        <v>342</v>
      </c>
      <c r="E143" s="318"/>
      <c r="F143" s="282">
        <v>21040317702</v>
      </c>
      <c r="G143" s="284"/>
      <c r="H143" s="282"/>
      <c r="I143" s="284"/>
      <c r="J143" s="318"/>
      <c r="K143" s="318">
        <v>60</v>
      </c>
      <c r="L143" s="318">
        <v>69</v>
      </c>
      <c r="M143" s="318">
        <v>129</v>
      </c>
      <c r="N143" s="21">
        <v>9853874065</v>
      </c>
      <c r="O143" s="341">
        <v>41823</v>
      </c>
      <c r="P143" s="326" t="s">
        <v>216</v>
      </c>
      <c r="Q143" s="324"/>
      <c r="R143" s="325"/>
    </row>
    <row r="144" spans="1:18" ht="15.75" thickBot="1" x14ac:dyDescent="0.25">
      <c r="A144" s="288"/>
      <c r="B144" s="290"/>
      <c r="C144" s="319"/>
      <c r="D144" s="13" t="s">
        <v>343</v>
      </c>
      <c r="E144" s="319"/>
      <c r="F144" s="288">
        <v>21040317801</v>
      </c>
      <c r="G144" s="290"/>
      <c r="H144" s="288"/>
      <c r="I144" s="290"/>
      <c r="J144" s="319"/>
      <c r="K144" s="319"/>
      <c r="L144" s="319"/>
      <c r="M144" s="319"/>
      <c r="N144" s="17">
        <v>8908915158</v>
      </c>
      <c r="O144" s="342"/>
      <c r="P144" s="327"/>
      <c r="Q144" s="324"/>
      <c r="R144" s="325"/>
    </row>
    <row r="145" spans="1:18" ht="19.5" thickBot="1" x14ac:dyDescent="0.25">
      <c r="A145" s="273">
        <v>64</v>
      </c>
      <c r="B145" s="275"/>
      <c r="C145" s="17" t="s">
        <v>258</v>
      </c>
      <c r="D145" s="13" t="s">
        <v>344</v>
      </c>
      <c r="E145" s="17"/>
      <c r="F145" s="273">
        <v>21040317802</v>
      </c>
      <c r="G145" s="275"/>
      <c r="H145" s="273"/>
      <c r="I145" s="275"/>
      <c r="J145" s="17"/>
      <c r="K145" s="17">
        <v>82</v>
      </c>
      <c r="L145" s="17">
        <v>58</v>
      </c>
      <c r="M145" s="17">
        <v>140</v>
      </c>
      <c r="N145" s="17">
        <v>9437832899</v>
      </c>
      <c r="O145" s="27">
        <v>41824</v>
      </c>
      <c r="P145" s="26" t="s">
        <v>219</v>
      </c>
      <c r="Q145" s="324"/>
      <c r="R145" s="325"/>
    </row>
    <row r="146" spans="1:18" ht="36" thickBot="1" x14ac:dyDescent="0.3">
      <c r="A146" s="273">
        <v>65</v>
      </c>
      <c r="B146" s="275"/>
      <c r="C146" s="17" t="s">
        <v>258</v>
      </c>
      <c r="D146" s="13" t="s">
        <v>220</v>
      </c>
      <c r="E146" s="17"/>
      <c r="F146" s="273"/>
      <c r="G146" s="275"/>
      <c r="H146" s="273"/>
      <c r="I146" s="275"/>
      <c r="J146" s="17"/>
      <c r="K146" s="17"/>
      <c r="L146" s="17"/>
      <c r="M146" s="17"/>
      <c r="N146" s="17"/>
      <c r="O146" s="17" t="s">
        <v>345</v>
      </c>
      <c r="P146" s="26" t="s">
        <v>222</v>
      </c>
      <c r="Q146" s="324"/>
      <c r="R146" s="325"/>
    </row>
    <row r="147" spans="1:18" ht="19.5" thickBot="1" x14ac:dyDescent="0.25">
      <c r="A147" s="273">
        <v>66</v>
      </c>
      <c r="B147" s="275"/>
      <c r="C147" s="17" t="s">
        <v>258</v>
      </c>
      <c r="D147" s="13" t="s">
        <v>167</v>
      </c>
      <c r="E147" s="17"/>
      <c r="F147" s="273"/>
      <c r="G147" s="275"/>
      <c r="H147" s="273"/>
      <c r="I147" s="275"/>
      <c r="J147" s="17"/>
      <c r="K147" s="17"/>
      <c r="L147" s="17"/>
      <c r="M147" s="17"/>
      <c r="N147" s="17"/>
      <c r="O147" s="17" t="s">
        <v>346</v>
      </c>
      <c r="P147" s="26" t="s">
        <v>224</v>
      </c>
      <c r="Q147" s="324"/>
      <c r="R147" s="325"/>
    </row>
    <row r="148" spans="1:18" ht="21.75" customHeight="1" x14ac:dyDescent="0.2">
      <c r="A148" s="282">
        <v>67</v>
      </c>
      <c r="B148" s="284"/>
      <c r="C148" s="318" t="s">
        <v>258</v>
      </c>
      <c r="D148" s="14" t="s">
        <v>347</v>
      </c>
      <c r="E148" s="318"/>
      <c r="F148" s="282"/>
      <c r="G148" s="284"/>
      <c r="H148" s="282"/>
      <c r="I148" s="284"/>
      <c r="J148" s="318"/>
      <c r="K148" s="318">
        <v>40</v>
      </c>
      <c r="L148" s="318">
        <v>31</v>
      </c>
      <c r="M148" s="318">
        <v>71</v>
      </c>
      <c r="N148" s="318">
        <v>8456031196</v>
      </c>
      <c r="O148" s="318" t="s">
        <v>349</v>
      </c>
      <c r="P148" s="326" t="s">
        <v>211</v>
      </c>
      <c r="Q148" s="324"/>
      <c r="R148" s="325"/>
    </row>
    <row r="149" spans="1:18" ht="15.75" thickBot="1" x14ac:dyDescent="0.25">
      <c r="A149" s="288"/>
      <c r="B149" s="290"/>
      <c r="C149" s="319"/>
      <c r="D149" s="13" t="s">
        <v>348</v>
      </c>
      <c r="E149" s="319"/>
      <c r="F149" s="288"/>
      <c r="G149" s="290"/>
      <c r="H149" s="288"/>
      <c r="I149" s="290"/>
      <c r="J149" s="319"/>
      <c r="K149" s="319"/>
      <c r="L149" s="319"/>
      <c r="M149" s="319"/>
      <c r="N149" s="319"/>
      <c r="O149" s="319"/>
      <c r="P149" s="327"/>
      <c r="Q149" s="324"/>
      <c r="R149" s="325"/>
    </row>
    <row r="150" spans="1:18" x14ac:dyDescent="0.2">
      <c r="A150" s="282">
        <v>68</v>
      </c>
      <c r="B150" s="284"/>
      <c r="C150" s="318" t="s">
        <v>258</v>
      </c>
      <c r="D150" s="14" t="s">
        <v>350</v>
      </c>
      <c r="E150" s="318"/>
      <c r="F150" s="282">
        <v>21040317301</v>
      </c>
      <c r="G150" s="284"/>
      <c r="H150" s="282"/>
      <c r="I150" s="284"/>
      <c r="J150" s="318"/>
      <c r="K150" s="318">
        <v>66</v>
      </c>
      <c r="L150" s="318">
        <v>68</v>
      </c>
      <c r="M150" s="318">
        <v>134</v>
      </c>
      <c r="N150" s="21">
        <v>8895510325</v>
      </c>
      <c r="O150" s="318" t="s">
        <v>353</v>
      </c>
      <c r="P150" s="326" t="s">
        <v>212</v>
      </c>
      <c r="Q150" s="324"/>
      <c r="R150" s="325"/>
    </row>
    <row r="151" spans="1:18" x14ac:dyDescent="0.2">
      <c r="A151" s="285"/>
      <c r="B151" s="287"/>
      <c r="C151" s="328"/>
      <c r="D151" s="14" t="s">
        <v>351</v>
      </c>
      <c r="E151" s="328"/>
      <c r="F151" s="285">
        <v>21040317402</v>
      </c>
      <c r="G151" s="287"/>
      <c r="H151" s="285"/>
      <c r="I151" s="287"/>
      <c r="J151" s="328"/>
      <c r="K151" s="328"/>
      <c r="L151" s="328"/>
      <c r="M151" s="328"/>
      <c r="N151" s="21">
        <v>7894505404</v>
      </c>
      <c r="O151" s="328"/>
      <c r="P151" s="329"/>
      <c r="Q151" s="324"/>
      <c r="R151" s="325"/>
    </row>
    <row r="152" spans="1:18" ht="15.75" thickBot="1" x14ac:dyDescent="0.25">
      <c r="A152" s="288"/>
      <c r="B152" s="290"/>
      <c r="C152" s="319"/>
      <c r="D152" s="13" t="s">
        <v>352</v>
      </c>
      <c r="E152" s="319"/>
      <c r="F152" s="288">
        <v>21040318403</v>
      </c>
      <c r="G152" s="290"/>
      <c r="H152" s="288"/>
      <c r="I152" s="290"/>
      <c r="J152" s="319"/>
      <c r="K152" s="319"/>
      <c r="L152" s="319"/>
      <c r="M152" s="319"/>
      <c r="N152" s="13"/>
      <c r="O152" s="319"/>
      <c r="P152" s="327"/>
      <c r="Q152" s="324"/>
      <c r="R152" s="325"/>
    </row>
    <row r="153" spans="1:18" ht="36" thickBot="1" x14ac:dyDescent="0.3">
      <c r="A153" s="273">
        <v>69</v>
      </c>
      <c r="B153" s="275"/>
      <c r="C153" s="17" t="s">
        <v>258</v>
      </c>
      <c r="D153" s="13" t="s">
        <v>354</v>
      </c>
      <c r="E153" s="17"/>
      <c r="F153" s="273">
        <v>21040318401</v>
      </c>
      <c r="G153" s="275"/>
      <c r="H153" s="273"/>
      <c r="I153" s="275"/>
      <c r="J153" s="17"/>
      <c r="K153" s="17">
        <v>77</v>
      </c>
      <c r="L153" s="17">
        <v>88</v>
      </c>
      <c r="M153" s="17">
        <v>165</v>
      </c>
      <c r="N153" s="17">
        <v>9438545301</v>
      </c>
      <c r="O153" s="17" t="s">
        <v>355</v>
      </c>
      <c r="P153" s="26" t="s">
        <v>213</v>
      </c>
      <c r="Q153" s="324"/>
      <c r="R153" s="325"/>
    </row>
    <row r="154" spans="1:18" ht="36" thickBot="1" x14ac:dyDescent="0.3">
      <c r="A154" s="273">
        <v>70</v>
      </c>
      <c r="B154" s="275"/>
      <c r="C154" s="17" t="s">
        <v>258</v>
      </c>
      <c r="D154" s="13" t="s">
        <v>356</v>
      </c>
      <c r="E154" s="17"/>
      <c r="F154" s="273">
        <v>21040318402</v>
      </c>
      <c r="G154" s="275"/>
      <c r="H154" s="273"/>
      <c r="I154" s="275"/>
      <c r="J154" s="17"/>
      <c r="K154" s="17">
        <v>59</v>
      </c>
      <c r="L154" s="17">
        <v>47</v>
      </c>
      <c r="M154" s="17">
        <v>106</v>
      </c>
      <c r="N154" s="17">
        <v>9437354354</v>
      </c>
      <c r="O154" s="17" t="s">
        <v>357</v>
      </c>
      <c r="P154" s="26" t="s">
        <v>216</v>
      </c>
      <c r="Q154" s="324"/>
      <c r="R154" s="325"/>
    </row>
    <row r="155" spans="1:18" ht="19.5" thickBot="1" x14ac:dyDescent="0.25">
      <c r="A155" s="273">
        <v>71</v>
      </c>
      <c r="B155" s="275"/>
      <c r="C155" s="17" t="s">
        <v>258</v>
      </c>
      <c r="D155" s="13" t="s">
        <v>358</v>
      </c>
      <c r="E155" s="17"/>
      <c r="F155" s="273">
        <v>21040319301</v>
      </c>
      <c r="G155" s="275"/>
      <c r="H155" s="273"/>
      <c r="I155" s="275"/>
      <c r="J155" s="17"/>
      <c r="K155" s="17">
        <v>77</v>
      </c>
      <c r="L155" s="17">
        <v>18</v>
      </c>
      <c r="M155" s="17">
        <v>95</v>
      </c>
      <c r="N155" s="17">
        <v>96684274554</v>
      </c>
      <c r="O155" s="17" t="s">
        <v>359</v>
      </c>
      <c r="P155" s="26" t="s">
        <v>219</v>
      </c>
      <c r="Q155" s="324"/>
      <c r="R155" s="325"/>
    </row>
    <row r="156" spans="1:18" ht="36" thickBot="1" x14ac:dyDescent="0.3">
      <c r="A156" s="273">
        <v>72</v>
      </c>
      <c r="B156" s="275"/>
      <c r="C156" s="17" t="s">
        <v>294</v>
      </c>
      <c r="D156" s="13" t="s">
        <v>360</v>
      </c>
      <c r="E156" s="17"/>
      <c r="F156" s="273"/>
      <c r="G156" s="275"/>
      <c r="H156" s="273"/>
      <c r="I156" s="275"/>
      <c r="J156" s="17"/>
      <c r="K156" s="17"/>
      <c r="L156" s="17"/>
      <c r="M156" s="17"/>
      <c r="N156" s="17"/>
      <c r="O156" s="17" t="s">
        <v>361</v>
      </c>
      <c r="P156" s="26" t="s">
        <v>222</v>
      </c>
      <c r="Q156" s="324"/>
      <c r="R156" s="325"/>
    </row>
    <row r="157" spans="1:18" ht="19.5" thickBot="1" x14ac:dyDescent="0.25">
      <c r="A157" s="273">
        <v>73</v>
      </c>
      <c r="B157" s="275"/>
      <c r="C157" s="17" t="s">
        <v>258</v>
      </c>
      <c r="D157" s="13" t="s">
        <v>167</v>
      </c>
      <c r="E157" s="17"/>
      <c r="F157" s="273"/>
      <c r="G157" s="275"/>
      <c r="H157" s="273"/>
      <c r="I157" s="275"/>
      <c r="J157" s="17"/>
      <c r="K157" s="17"/>
      <c r="L157" s="17"/>
      <c r="M157" s="17"/>
      <c r="N157" s="17"/>
      <c r="O157" s="17" t="s">
        <v>362</v>
      </c>
      <c r="P157" s="26" t="s">
        <v>224</v>
      </c>
      <c r="Q157" s="324"/>
      <c r="R157" s="325"/>
    </row>
    <row r="158" spans="1:18" x14ac:dyDescent="0.2">
      <c r="A158" s="282">
        <v>74</v>
      </c>
      <c r="B158" s="284"/>
      <c r="C158" s="318" t="s">
        <v>258</v>
      </c>
      <c r="D158" s="14" t="s">
        <v>363</v>
      </c>
      <c r="E158" s="318"/>
      <c r="F158" s="282">
        <v>21040319701</v>
      </c>
      <c r="G158" s="284"/>
      <c r="H158" s="282"/>
      <c r="I158" s="284"/>
      <c r="J158" s="318"/>
      <c r="K158" s="318">
        <v>70</v>
      </c>
      <c r="L158" s="318">
        <v>37</v>
      </c>
      <c r="M158" s="318">
        <v>107</v>
      </c>
      <c r="N158" s="21">
        <v>9438023709</v>
      </c>
      <c r="O158" s="318" t="s">
        <v>365</v>
      </c>
      <c r="P158" s="318" t="s">
        <v>211</v>
      </c>
      <c r="Q158" s="324"/>
      <c r="R158" s="325"/>
    </row>
    <row r="159" spans="1:18" x14ac:dyDescent="0.2">
      <c r="A159" s="285"/>
      <c r="B159" s="287"/>
      <c r="C159" s="328"/>
      <c r="D159" s="14" t="s">
        <v>364</v>
      </c>
      <c r="E159" s="328"/>
      <c r="F159" s="285">
        <v>21040319902</v>
      </c>
      <c r="G159" s="287"/>
      <c r="H159" s="285"/>
      <c r="I159" s="287"/>
      <c r="J159" s="328"/>
      <c r="K159" s="328"/>
      <c r="L159" s="328"/>
      <c r="M159" s="328"/>
      <c r="N159" s="21">
        <v>9437257344</v>
      </c>
      <c r="O159" s="328"/>
      <c r="P159" s="328"/>
      <c r="Q159" s="324"/>
      <c r="R159" s="325"/>
    </row>
    <row r="160" spans="1:18" ht="15.75" thickBot="1" x14ac:dyDescent="0.25">
      <c r="A160" s="288"/>
      <c r="B160" s="290"/>
      <c r="C160" s="319"/>
      <c r="D160" s="13"/>
      <c r="E160" s="319"/>
      <c r="F160" s="255"/>
      <c r="G160" s="257"/>
      <c r="H160" s="288"/>
      <c r="I160" s="290"/>
      <c r="J160" s="319"/>
      <c r="K160" s="319"/>
      <c r="L160" s="319"/>
      <c r="M160" s="319"/>
      <c r="N160" s="13"/>
      <c r="O160" s="319"/>
      <c r="P160" s="319"/>
      <c r="Q160" s="324"/>
      <c r="R160" s="325"/>
    </row>
    <row r="161" spans="1:18" x14ac:dyDescent="0.2">
      <c r="A161" s="282">
        <v>75</v>
      </c>
      <c r="B161" s="284"/>
      <c r="C161" s="318" t="s">
        <v>258</v>
      </c>
      <c r="D161" s="14" t="s">
        <v>366</v>
      </c>
      <c r="E161" s="318"/>
      <c r="F161" s="282">
        <v>21040318801</v>
      </c>
      <c r="G161" s="284"/>
      <c r="H161" s="282"/>
      <c r="I161" s="284"/>
      <c r="J161" s="318"/>
      <c r="K161" s="318">
        <v>44</v>
      </c>
      <c r="L161" s="318">
        <v>28</v>
      </c>
      <c r="M161" s="318">
        <v>72</v>
      </c>
      <c r="N161" s="21"/>
      <c r="O161" s="318" t="s">
        <v>368</v>
      </c>
      <c r="P161" s="326" t="s">
        <v>212</v>
      </c>
      <c r="Q161" s="324"/>
      <c r="R161" s="325"/>
    </row>
    <row r="162" spans="1:18" ht="27.75" x14ac:dyDescent="0.2">
      <c r="A162" s="285"/>
      <c r="B162" s="287"/>
      <c r="C162" s="328"/>
      <c r="D162" s="14" t="s">
        <v>367</v>
      </c>
      <c r="E162" s="328"/>
      <c r="F162" s="285">
        <v>21040318802</v>
      </c>
      <c r="G162" s="287"/>
      <c r="H162" s="285"/>
      <c r="I162" s="287"/>
      <c r="J162" s="328"/>
      <c r="K162" s="328"/>
      <c r="L162" s="328"/>
      <c r="M162" s="328"/>
      <c r="N162" s="21">
        <v>9937382360</v>
      </c>
      <c r="O162" s="328"/>
      <c r="P162" s="329"/>
      <c r="Q162" s="324"/>
      <c r="R162" s="325"/>
    </row>
    <row r="163" spans="1:18" ht="15" customHeight="1" x14ac:dyDescent="0.2">
      <c r="A163" s="285"/>
      <c r="B163" s="287"/>
      <c r="C163" s="328"/>
      <c r="D163" s="14"/>
      <c r="E163" s="328"/>
      <c r="F163" s="285">
        <v>21040319401</v>
      </c>
      <c r="G163" s="287"/>
      <c r="H163" s="285"/>
      <c r="I163" s="287"/>
      <c r="J163" s="328"/>
      <c r="K163" s="328"/>
      <c r="L163" s="328"/>
      <c r="M163" s="328"/>
      <c r="N163" s="21">
        <v>9437257313</v>
      </c>
      <c r="O163" s="328"/>
      <c r="P163" s="329"/>
      <c r="Q163" s="324"/>
      <c r="R163" s="325"/>
    </row>
    <row r="164" spans="1:18" ht="15.75" thickBot="1" x14ac:dyDescent="0.25">
      <c r="A164" s="288"/>
      <c r="B164" s="290"/>
      <c r="C164" s="319"/>
      <c r="D164" s="13"/>
      <c r="E164" s="319"/>
      <c r="F164" s="255"/>
      <c r="G164" s="257"/>
      <c r="H164" s="288"/>
      <c r="I164" s="290"/>
      <c r="J164" s="319"/>
      <c r="K164" s="319"/>
      <c r="L164" s="319"/>
      <c r="M164" s="319"/>
      <c r="N164" s="13"/>
      <c r="O164" s="319"/>
      <c r="P164" s="327"/>
      <c r="Q164" s="324"/>
      <c r="R164" s="325"/>
    </row>
    <row r="165" spans="1:18" x14ac:dyDescent="0.2">
      <c r="A165" s="282">
        <v>76</v>
      </c>
      <c r="B165" s="284"/>
      <c r="C165" s="318" t="s">
        <v>258</v>
      </c>
      <c r="D165" s="14" t="s">
        <v>369</v>
      </c>
      <c r="E165" s="318"/>
      <c r="F165" s="282">
        <v>21040319101</v>
      </c>
      <c r="G165" s="284"/>
      <c r="H165" s="282"/>
      <c r="I165" s="284"/>
      <c r="J165" s="318"/>
      <c r="K165" s="318">
        <v>50</v>
      </c>
      <c r="L165" s="318">
        <v>48</v>
      </c>
      <c r="M165" s="318">
        <v>98</v>
      </c>
      <c r="N165" s="21">
        <v>8763650786</v>
      </c>
      <c r="O165" s="318" t="s">
        <v>371</v>
      </c>
      <c r="P165" s="326" t="s">
        <v>213</v>
      </c>
      <c r="Q165" s="324"/>
      <c r="R165" s="325"/>
    </row>
    <row r="166" spans="1:18" ht="15.75" thickBot="1" x14ac:dyDescent="0.25">
      <c r="A166" s="288"/>
      <c r="B166" s="290"/>
      <c r="C166" s="319"/>
      <c r="D166" s="13" t="s">
        <v>370</v>
      </c>
      <c r="E166" s="319"/>
      <c r="F166" s="288">
        <v>21040319201</v>
      </c>
      <c r="G166" s="290"/>
      <c r="H166" s="288"/>
      <c r="I166" s="290"/>
      <c r="J166" s="319"/>
      <c r="K166" s="319"/>
      <c r="L166" s="319"/>
      <c r="M166" s="319"/>
      <c r="N166" s="17">
        <v>9438615091</v>
      </c>
      <c r="O166" s="319"/>
      <c r="P166" s="327"/>
      <c r="Q166" s="324"/>
      <c r="R166" s="325"/>
    </row>
    <row r="167" spans="1:18" x14ac:dyDescent="0.2">
      <c r="A167" s="282">
        <v>77</v>
      </c>
      <c r="B167" s="284"/>
      <c r="C167" s="318" t="s">
        <v>258</v>
      </c>
      <c r="D167" s="14" t="s">
        <v>372</v>
      </c>
      <c r="E167" s="318"/>
      <c r="F167" s="282">
        <v>21040319202</v>
      </c>
      <c r="G167" s="284"/>
      <c r="H167" s="282"/>
      <c r="I167" s="284"/>
      <c r="J167" s="318"/>
      <c r="K167" s="318">
        <v>72</v>
      </c>
      <c r="L167" s="318">
        <v>34</v>
      </c>
      <c r="M167" s="318">
        <v>106</v>
      </c>
      <c r="N167" s="21">
        <v>9438150146</v>
      </c>
      <c r="O167" s="318" t="s">
        <v>374</v>
      </c>
      <c r="P167" s="326" t="s">
        <v>216</v>
      </c>
      <c r="Q167" s="324"/>
      <c r="R167" s="325"/>
    </row>
    <row r="168" spans="1:18" ht="15.75" thickBot="1" x14ac:dyDescent="0.25">
      <c r="A168" s="288"/>
      <c r="B168" s="290"/>
      <c r="C168" s="319"/>
      <c r="D168" s="13" t="s">
        <v>373</v>
      </c>
      <c r="E168" s="319"/>
      <c r="F168" s="288">
        <v>21040318701</v>
      </c>
      <c r="G168" s="290"/>
      <c r="H168" s="288"/>
      <c r="I168" s="290"/>
      <c r="J168" s="319"/>
      <c r="K168" s="319"/>
      <c r="L168" s="319"/>
      <c r="M168" s="319"/>
      <c r="N168" s="17">
        <v>9439391994</v>
      </c>
      <c r="O168" s="319"/>
      <c r="P168" s="327"/>
      <c r="Q168" s="324"/>
      <c r="R168" s="325"/>
    </row>
    <row r="169" spans="1:18" ht="19.5" thickBot="1" x14ac:dyDescent="0.25">
      <c r="A169" s="273">
        <v>78</v>
      </c>
      <c r="B169" s="275"/>
      <c r="C169" s="17" t="s">
        <v>258</v>
      </c>
      <c r="D169" s="13" t="s">
        <v>375</v>
      </c>
      <c r="E169" s="17"/>
      <c r="F169" s="273">
        <v>21040319601</v>
      </c>
      <c r="G169" s="275"/>
      <c r="H169" s="273"/>
      <c r="I169" s="275"/>
      <c r="J169" s="17"/>
      <c r="K169" s="17">
        <v>69</v>
      </c>
      <c r="L169" s="17">
        <v>50</v>
      </c>
      <c r="M169" s="17">
        <v>119</v>
      </c>
      <c r="N169" s="17">
        <v>9439276233</v>
      </c>
      <c r="O169" s="17" t="s">
        <v>376</v>
      </c>
      <c r="P169" s="26" t="s">
        <v>219</v>
      </c>
      <c r="Q169" s="324"/>
      <c r="R169" s="325"/>
    </row>
    <row r="170" spans="1:18" ht="36" thickBot="1" x14ac:dyDescent="0.3">
      <c r="A170" s="273">
        <v>79</v>
      </c>
      <c r="B170" s="275"/>
      <c r="C170" s="17" t="s">
        <v>258</v>
      </c>
      <c r="D170" s="13" t="s">
        <v>220</v>
      </c>
      <c r="E170" s="17"/>
      <c r="F170" s="273"/>
      <c r="G170" s="275"/>
      <c r="H170" s="273"/>
      <c r="I170" s="275"/>
      <c r="J170" s="17"/>
      <c r="K170" s="17"/>
      <c r="L170" s="17"/>
      <c r="M170" s="17"/>
      <c r="N170" s="17"/>
      <c r="O170" s="17" t="s">
        <v>377</v>
      </c>
      <c r="P170" s="26" t="s">
        <v>222</v>
      </c>
      <c r="Q170" s="324"/>
      <c r="R170" s="325"/>
    </row>
    <row r="171" spans="1:18" ht="19.5" thickBot="1" x14ac:dyDescent="0.25">
      <c r="A171" s="273">
        <v>80</v>
      </c>
      <c r="B171" s="275"/>
      <c r="C171" s="17" t="s">
        <v>258</v>
      </c>
      <c r="D171" s="13" t="s">
        <v>167</v>
      </c>
      <c r="E171" s="17"/>
      <c r="F171" s="273"/>
      <c r="G171" s="275"/>
      <c r="H171" s="273"/>
      <c r="I171" s="275"/>
      <c r="J171" s="17"/>
      <c r="K171" s="17"/>
      <c r="L171" s="17"/>
      <c r="M171" s="17"/>
      <c r="N171" s="17"/>
      <c r="O171" s="17" t="s">
        <v>378</v>
      </c>
      <c r="P171" s="26" t="s">
        <v>379</v>
      </c>
      <c r="Q171" s="324"/>
      <c r="R171" s="325"/>
    </row>
    <row r="172" spans="1:18" x14ac:dyDescent="0.2">
      <c r="A172" s="282">
        <v>81</v>
      </c>
      <c r="B172" s="284"/>
      <c r="C172" s="318" t="s">
        <v>258</v>
      </c>
      <c r="D172" s="14" t="s">
        <v>380</v>
      </c>
      <c r="E172" s="318"/>
      <c r="F172" s="282">
        <v>21040320151</v>
      </c>
      <c r="G172" s="284"/>
      <c r="H172" s="282"/>
      <c r="I172" s="284"/>
      <c r="J172" s="318"/>
      <c r="K172" s="318">
        <v>85</v>
      </c>
      <c r="L172" s="318">
        <v>42</v>
      </c>
      <c r="M172" s="318">
        <v>127</v>
      </c>
      <c r="N172" s="21">
        <v>9437881408</v>
      </c>
      <c r="O172" s="318" t="s">
        <v>382</v>
      </c>
      <c r="P172" s="326" t="s">
        <v>383</v>
      </c>
      <c r="Q172" s="324"/>
      <c r="R172" s="325"/>
    </row>
    <row r="173" spans="1:18" ht="15.75" thickBot="1" x14ac:dyDescent="0.25">
      <c r="A173" s="288"/>
      <c r="B173" s="290"/>
      <c r="C173" s="319"/>
      <c r="D173" s="13" t="s">
        <v>381</v>
      </c>
      <c r="E173" s="319"/>
      <c r="F173" s="288">
        <v>21040320102</v>
      </c>
      <c r="G173" s="290"/>
      <c r="H173" s="288"/>
      <c r="I173" s="290"/>
      <c r="J173" s="319"/>
      <c r="K173" s="319"/>
      <c r="L173" s="319"/>
      <c r="M173" s="319"/>
      <c r="N173" s="17">
        <v>9938855555</v>
      </c>
      <c r="O173" s="319"/>
      <c r="P173" s="327"/>
      <c r="Q173" s="324"/>
      <c r="R173" s="325"/>
    </row>
    <row r="174" spans="1:18" x14ac:dyDescent="0.2">
      <c r="A174" s="282">
        <v>82</v>
      </c>
      <c r="B174" s="284"/>
      <c r="C174" s="318" t="s">
        <v>258</v>
      </c>
      <c r="D174" s="14" t="s">
        <v>384</v>
      </c>
      <c r="E174" s="318"/>
      <c r="F174" s="282">
        <v>21040301402</v>
      </c>
      <c r="G174" s="284"/>
      <c r="H174" s="282"/>
      <c r="I174" s="284"/>
      <c r="J174" s="318"/>
      <c r="K174" s="318">
        <v>65</v>
      </c>
      <c r="L174" s="318">
        <v>18</v>
      </c>
      <c r="M174" s="318">
        <v>83</v>
      </c>
      <c r="N174" s="21">
        <v>9438000523</v>
      </c>
      <c r="O174" s="318" t="s">
        <v>386</v>
      </c>
      <c r="P174" s="326" t="s">
        <v>212</v>
      </c>
      <c r="Q174" s="324"/>
      <c r="R174" s="325"/>
    </row>
    <row r="175" spans="1:18" ht="15.75" thickBot="1" x14ac:dyDescent="0.25">
      <c r="A175" s="288"/>
      <c r="B175" s="290"/>
      <c r="C175" s="319"/>
      <c r="D175" s="13" t="s">
        <v>385</v>
      </c>
      <c r="E175" s="319"/>
      <c r="F175" s="288">
        <v>21040301403</v>
      </c>
      <c r="G175" s="290"/>
      <c r="H175" s="288"/>
      <c r="I175" s="290"/>
      <c r="J175" s="319"/>
      <c r="K175" s="319"/>
      <c r="L175" s="319"/>
      <c r="M175" s="319"/>
      <c r="N175" s="17">
        <v>9437736882</v>
      </c>
      <c r="O175" s="319"/>
      <c r="P175" s="327"/>
      <c r="Q175" s="324"/>
      <c r="R175" s="325"/>
    </row>
    <row r="176" spans="1:18" ht="36" thickBot="1" x14ac:dyDescent="0.3">
      <c r="A176" s="273">
        <v>83</v>
      </c>
      <c r="B176" s="275"/>
      <c r="C176" s="17" t="s">
        <v>258</v>
      </c>
      <c r="D176" s="13" t="s">
        <v>387</v>
      </c>
      <c r="E176" s="17"/>
      <c r="F176" s="273">
        <v>21040301601</v>
      </c>
      <c r="G176" s="275"/>
      <c r="H176" s="273"/>
      <c r="I176" s="275"/>
      <c r="J176" s="17"/>
      <c r="K176" s="17">
        <v>65</v>
      </c>
      <c r="L176" s="17">
        <v>50</v>
      </c>
      <c r="M176" s="17">
        <v>115</v>
      </c>
      <c r="N176" s="17">
        <v>9777566704</v>
      </c>
      <c r="O176" s="17" t="s">
        <v>388</v>
      </c>
      <c r="P176" s="26" t="s">
        <v>213</v>
      </c>
      <c r="Q176" s="324"/>
      <c r="R176" s="325"/>
    </row>
    <row r="177" spans="1:18" x14ac:dyDescent="0.2">
      <c r="A177" s="282">
        <v>84</v>
      </c>
      <c r="B177" s="284"/>
      <c r="C177" s="318" t="s">
        <v>258</v>
      </c>
      <c r="D177" s="14" t="s">
        <v>387</v>
      </c>
      <c r="E177" s="318"/>
      <c r="F177" s="282">
        <v>21040301601</v>
      </c>
      <c r="G177" s="284"/>
      <c r="H177" s="282"/>
      <c r="I177" s="284"/>
      <c r="J177" s="318"/>
      <c r="K177" s="318">
        <v>68</v>
      </c>
      <c r="L177" s="318">
        <v>54</v>
      </c>
      <c r="M177" s="318">
        <v>118</v>
      </c>
      <c r="N177" s="21"/>
      <c r="O177" s="318" t="s">
        <v>390</v>
      </c>
      <c r="P177" s="326" t="s">
        <v>216</v>
      </c>
      <c r="Q177" s="324"/>
      <c r="R177" s="325"/>
    </row>
    <row r="178" spans="1:18" ht="15.75" thickBot="1" x14ac:dyDescent="0.25">
      <c r="A178" s="288"/>
      <c r="B178" s="290"/>
      <c r="C178" s="319"/>
      <c r="D178" s="13" t="s">
        <v>389</v>
      </c>
      <c r="E178" s="319"/>
      <c r="F178" s="288">
        <v>21040301701</v>
      </c>
      <c r="G178" s="290"/>
      <c r="H178" s="288"/>
      <c r="I178" s="290"/>
      <c r="J178" s="319"/>
      <c r="K178" s="319"/>
      <c r="L178" s="319"/>
      <c r="M178" s="319"/>
      <c r="N178" s="17">
        <v>9338441973</v>
      </c>
      <c r="O178" s="319"/>
      <c r="P178" s="327"/>
      <c r="Q178" s="324"/>
      <c r="R178" s="325"/>
    </row>
    <row r="179" spans="1:18" x14ac:dyDescent="0.2">
      <c r="A179" s="282">
        <v>85</v>
      </c>
      <c r="B179" s="284"/>
      <c r="C179" s="318" t="s">
        <v>258</v>
      </c>
      <c r="D179" s="14" t="s">
        <v>391</v>
      </c>
      <c r="E179" s="318"/>
      <c r="F179" s="282">
        <v>21040301702</v>
      </c>
      <c r="G179" s="284"/>
      <c r="H179" s="282"/>
      <c r="I179" s="284"/>
      <c r="J179" s="318"/>
      <c r="K179" s="318">
        <v>56</v>
      </c>
      <c r="L179" s="318">
        <v>53</v>
      </c>
      <c r="M179" s="318">
        <v>109</v>
      </c>
      <c r="N179" s="21">
        <v>9439393475</v>
      </c>
      <c r="O179" s="318" t="s">
        <v>393</v>
      </c>
      <c r="P179" s="326" t="s">
        <v>219</v>
      </c>
      <c r="Q179" s="324"/>
      <c r="R179" s="325"/>
    </row>
    <row r="180" spans="1:18" ht="15.75" thickBot="1" x14ac:dyDescent="0.25">
      <c r="A180" s="288"/>
      <c r="B180" s="290"/>
      <c r="C180" s="319"/>
      <c r="D180" s="13" t="s">
        <v>392</v>
      </c>
      <c r="E180" s="319"/>
      <c r="F180" s="288">
        <v>21040301801</v>
      </c>
      <c r="G180" s="290"/>
      <c r="H180" s="288"/>
      <c r="I180" s="290"/>
      <c r="J180" s="319"/>
      <c r="K180" s="319"/>
      <c r="L180" s="319"/>
      <c r="M180" s="319"/>
      <c r="N180" s="17">
        <v>9556977800</v>
      </c>
      <c r="O180" s="319"/>
      <c r="P180" s="327"/>
      <c r="Q180" s="324"/>
      <c r="R180" s="325"/>
    </row>
    <row r="181" spans="1:18" ht="36" thickBot="1" x14ac:dyDescent="0.3">
      <c r="A181" s="273">
        <v>86</v>
      </c>
      <c r="B181" s="275"/>
      <c r="C181" s="17" t="s">
        <v>258</v>
      </c>
      <c r="D181" s="13" t="s">
        <v>220</v>
      </c>
      <c r="E181" s="17"/>
      <c r="F181" s="273"/>
      <c r="G181" s="275"/>
      <c r="H181" s="273"/>
      <c r="I181" s="275"/>
      <c r="J181" s="17"/>
      <c r="K181" s="17"/>
      <c r="L181" s="17"/>
      <c r="M181" s="17"/>
      <c r="N181" s="17"/>
      <c r="O181" s="17" t="s">
        <v>394</v>
      </c>
      <c r="P181" s="26" t="s">
        <v>222</v>
      </c>
      <c r="Q181" s="324"/>
      <c r="R181" s="325"/>
    </row>
    <row r="182" spans="1:18" ht="19.5" thickBot="1" x14ac:dyDescent="0.25">
      <c r="A182" s="273">
        <v>87</v>
      </c>
      <c r="B182" s="275"/>
      <c r="C182" s="17" t="s">
        <v>258</v>
      </c>
      <c r="D182" s="13" t="s">
        <v>167</v>
      </c>
      <c r="E182" s="17"/>
      <c r="F182" s="273"/>
      <c r="G182" s="275"/>
      <c r="H182" s="273"/>
      <c r="I182" s="275"/>
      <c r="J182" s="17"/>
      <c r="K182" s="17"/>
      <c r="L182" s="17"/>
      <c r="M182" s="17"/>
      <c r="N182" s="17"/>
      <c r="O182" s="17" t="s">
        <v>395</v>
      </c>
      <c r="P182" s="26" t="s">
        <v>224</v>
      </c>
      <c r="Q182" s="324"/>
      <c r="R182" s="325"/>
    </row>
    <row r="183" spans="1:18" ht="36" thickBot="1" x14ac:dyDescent="0.3">
      <c r="A183" s="273">
        <v>88</v>
      </c>
      <c r="B183" s="275"/>
      <c r="C183" s="17" t="s">
        <v>258</v>
      </c>
      <c r="D183" s="13" t="s">
        <v>396</v>
      </c>
      <c r="E183" s="17"/>
      <c r="F183" s="273" t="s">
        <v>210</v>
      </c>
      <c r="G183" s="275"/>
      <c r="H183" s="273"/>
      <c r="I183" s="275"/>
      <c r="J183" s="17"/>
      <c r="K183" s="17" t="s">
        <v>210</v>
      </c>
      <c r="L183" s="17" t="s">
        <v>210</v>
      </c>
      <c r="M183" s="17">
        <v>100</v>
      </c>
      <c r="N183" s="17" t="s">
        <v>210</v>
      </c>
      <c r="O183" s="17" t="s">
        <v>397</v>
      </c>
      <c r="P183" s="26" t="s">
        <v>211</v>
      </c>
      <c r="Q183" s="324"/>
      <c r="R183" s="325"/>
    </row>
    <row r="184" spans="1:18" x14ac:dyDescent="0.2">
      <c r="A184" s="282">
        <v>89</v>
      </c>
      <c r="B184" s="284"/>
      <c r="C184" s="318" t="s">
        <v>258</v>
      </c>
      <c r="D184" s="14" t="s">
        <v>398</v>
      </c>
      <c r="E184" s="318"/>
      <c r="F184" s="282"/>
      <c r="G184" s="284"/>
      <c r="H184" s="282"/>
      <c r="I184" s="284"/>
      <c r="J184" s="318"/>
      <c r="K184" s="318">
        <v>35</v>
      </c>
      <c r="L184" s="318">
        <v>33</v>
      </c>
      <c r="M184" s="318">
        <v>68</v>
      </c>
      <c r="N184" s="318"/>
      <c r="O184" s="318" t="s">
        <v>400</v>
      </c>
      <c r="P184" s="326" t="s">
        <v>212</v>
      </c>
      <c r="Q184" s="324"/>
      <c r="R184" s="325"/>
    </row>
    <row r="185" spans="1:18" ht="15.75" thickBot="1" x14ac:dyDescent="0.25">
      <c r="A185" s="288"/>
      <c r="B185" s="290"/>
      <c r="C185" s="319"/>
      <c r="D185" s="13" t="s">
        <v>399</v>
      </c>
      <c r="E185" s="319"/>
      <c r="F185" s="288"/>
      <c r="G185" s="290"/>
      <c r="H185" s="288"/>
      <c r="I185" s="290"/>
      <c r="J185" s="319"/>
      <c r="K185" s="319"/>
      <c r="L185" s="319"/>
      <c r="M185" s="319"/>
      <c r="N185" s="319"/>
      <c r="O185" s="319"/>
      <c r="P185" s="327"/>
      <c r="Q185" s="324"/>
      <c r="R185" s="325"/>
    </row>
    <row r="186" spans="1:18" x14ac:dyDescent="0.2">
      <c r="A186" s="282">
        <v>90</v>
      </c>
      <c r="B186" s="284"/>
      <c r="C186" s="318" t="s">
        <v>258</v>
      </c>
      <c r="D186" s="14" t="s">
        <v>401</v>
      </c>
      <c r="E186" s="318"/>
      <c r="F186" s="282">
        <v>21040302001</v>
      </c>
      <c r="G186" s="284"/>
      <c r="H186" s="282"/>
      <c r="I186" s="284"/>
      <c r="J186" s="318"/>
      <c r="K186" s="318">
        <v>58</v>
      </c>
      <c r="L186" s="318">
        <v>52</v>
      </c>
      <c r="M186" s="318">
        <v>110</v>
      </c>
      <c r="N186" s="21">
        <v>9777438426</v>
      </c>
      <c r="O186" s="318" t="s">
        <v>404</v>
      </c>
      <c r="P186" s="326" t="s">
        <v>213</v>
      </c>
      <c r="Q186" s="324"/>
      <c r="R186" s="325"/>
    </row>
    <row r="187" spans="1:18" x14ac:dyDescent="0.2">
      <c r="A187" s="285"/>
      <c r="B187" s="287"/>
      <c r="C187" s="328"/>
      <c r="D187" s="14" t="s">
        <v>402</v>
      </c>
      <c r="E187" s="328"/>
      <c r="F187" s="285">
        <v>21040302101</v>
      </c>
      <c r="G187" s="287"/>
      <c r="H187" s="285"/>
      <c r="I187" s="287"/>
      <c r="J187" s="328"/>
      <c r="K187" s="328"/>
      <c r="L187" s="328"/>
      <c r="M187" s="328"/>
      <c r="N187" s="21"/>
      <c r="O187" s="328"/>
      <c r="P187" s="329"/>
      <c r="Q187" s="324"/>
      <c r="R187" s="325"/>
    </row>
    <row r="188" spans="1:18" ht="15.75" thickBot="1" x14ac:dyDescent="0.25">
      <c r="A188" s="288"/>
      <c r="B188" s="290"/>
      <c r="C188" s="319"/>
      <c r="D188" s="13" t="s">
        <v>403</v>
      </c>
      <c r="E188" s="319"/>
      <c r="F188" s="288">
        <v>21040318101</v>
      </c>
      <c r="G188" s="290"/>
      <c r="H188" s="288"/>
      <c r="I188" s="290"/>
      <c r="J188" s="319"/>
      <c r="K188" s="319"/>
      <c r="L188" s="319"/>
      <c r="M188" s="319"/>
      <c r="N188" s="17">
        <v>9938349531</v>
      </c>
      <c r="O188" s="319"/>
      <c r="P188" s="327"/>
      <c r="Q188" s="324"/>
      <c r="R188" s="325"/>
    </row>
    <row r="189" spans="1:18" ht="36" thickBot="1" x14ac:dyDescent="0.3">
      <c r="A189" s="273">
        <v>91</v>
      </c>
      <c r="B189" s="275"/>
      <c r="C189" s="17" t="s">
        <v>258</v>
      </c>
      <c r="D189" s="13" t="s">
        <v>405</v>
      </c>
      <c r="E189" s="17"/>
      <c r="F189" s="273">
        <v>21040302301</v>
      </c>
      <c r="G189" s="275"/>
      <c r="H189" s="273"/>
      <c r="I189" s="275"/>
      <c r="J189" s="17"/>
      <c r="K189" s="17">
        <v>80</v>
      </c>
      <c r="L189" s="17">
        <v>53</v>
      </c>
      <c r="M189" s="17">
        <v>133</v>
      </c>
      <c r="N189" s="17">
        <v>9777898069</v>
      </c>
      <c r="O189" s="17" t="s">
        <v>406</v>
      </c>
      <c r="P189" s="26" t="s">
        <v>216</v>
      </c>
      <c r="Q189" s="324"/>
      <c r="R189" s="325"/>
    </row>
    <row r="190" spans="1:18" ht="21" x14ac:dyDescent="0.2">
      <c r="A190" s="346"/>
      <c r="B190" s="347"/>
      <c r="C190" s="347"/>
      <c r="D190" s="347"/>
      <c r="E190" s="347"/>
      <c r="F190" s="347"/>
      <c r="G190" s="347"/>
      <c r="H190" s="347"/>
      <c r="I190" s="347"/>
      <c r="J190" s="347"/>
      <c r="K190" s="347"/>
      <c r="L190" s="347"/>
      <c r="M190" s="347"/>
      <c r="N190" s="347"/>
      <c r="O190" s="347"/>
      <c r="P190" s="348"/>
      <c r="Q190" s="324"/>
      <c r="R190" s="325"/>
    </row>
    <row r="191" spans="1:18" ht="21.75" thickBot="1" x14ac:dyDescent="0.25">
      <c r="A191" s="349" t="s">
        <v>407</v>
      </c>
      <c r="B191" s="350"/>
      <c r="C191" s="350"/>
      <c r="D191" s="350"/>
      <c r="E191" s="350"/>
      <c r="F191" s="350"/>
      <c r="G191" s="350"/>
      <c r="H191" s="350"/>
      <c r="I191" s="350"/>
      <c r="J191" s="350"/>
      <c r="K191" s="350"/>
      <c r="L191" s="350"/>
      <c r="M191" s="350"/>
      <c r="N191" s="350"/>
      <c r="O191" s="350"/>
      <c r="P191" s="351"/>
      <c r="Q191" s="324"/>
      <c r="R191" s="325"/>
    </row>
    <row r="192" spans="1:18" ht="19.5" thickBot="1" x14ac:dyDescent="0.25">
      <c r="A192" s="31">
        <v>92</v>
      </c>
      <c r="B192" s="273" t="s">
        <v>294</v>
      </c>
      <c r="C192" s="275"/>
      <c r="D192" s="13" t="s">
        <v>408</v>
      </c>
      <c r="E192" s="17"/>
      <c r="F192" s="273">
        <v>21040303102</v>
      </c>
      <c r="G192" s="275"/>
      <c r="H192" s="273"/>
      <c r="I192" s="275"/>
      <c r="J192" s="17"/>
      <c r="K192" s="17">
        <v>71</v>
      </c>
      <c r="L192" s="17">
        <v>60</v>
      </c>
      <c r="M192" s="17">
        <v>131</v>
      </c>
      <c r="N192" s="17">
        <v>9777709980</v>
      </c>
      <c r="O192" s="17" t="s">
        <v>409</v>
      </c>
      <c r="P192" s="26" t="s">
        <v>219</v>
      </c>
      <c r="Q192" s="324"/>
      <c r="R192" s="325"/>
    </row>
    <row r="193" spans="1:18" ht="36" thickBot="1" x14ac:dyDescent="0.3">
      <c r="A193" s="25">
        <v>93</v>
      </c>
      <c r="B193" s="273" t="s">
        <v>258</v>
      </c>
      <c r="C193" s="275"/>
      <c r="D193" s="13" t="s">
        <v>410</v>
      </c>
      <c r="E193" s="17"/>
      <c r="F193" s="273" t="s">
        <v>210</v>
      </c>
      <c r="G193" s="275"/>
      <c r="H193" s="273" t="s">
        <v>210</v>
      </c>
      <c r="I193" s="275"/>
      <c r="J193" s="17" t="s">
        <v>210</v>
      </c>
      <c r="K193" s="17" t="s">
        <v>210</v>
      </c>
      <c r="L193" s="17" t="s">
        <v>210</v>
      </c>
      <c r="M193" s="17" t="s">
        <v>210</v>
      </c>
      <c r="N193" s="17" t="s">
        <v>210</v>
      </c>
      <c r="O193" s="17" t="s">
        <v>411</v>
      </c>
      <c r="P193" s="26" t="s">
        <v>222</v>
      </c>
      <c r="Q193" s="324"/>
      <c r="R193" s="325"/>
    </row>
    <row r="194" spans="1:18" ht="19.5" thickBot="1" x14ac:dyDescent="0.25">
      <c r="A194" s="25">
        <v>94</v>
      </c>
      <c r="B194" s="273" t="s">
        <v>258</v>
      </c>
      <c r="C194" s="275"/>
      <c r="D194" s="13" t="s">
        <v>167</v>
      </c>
      <c r="E194" s="17"/>
      <c r="F194" s="273"/>
      <c r="G194" s="275"/>
      <c r="H194" s="273"/>
      <c r="I194" s="275"/>
      <c r="J194" s="17"/>
      <c r="K194" s="17"/>
      <c r="L194" s="17"/>
      <c r="M194" s="17"/>
      <c r="N194" s="17"/>
      <c r="O194" s="17" t="s">
        <v>412</v>
      </c>
      <c r="P194" s="26" t="s">
        <v>224</v>
      </c>
      <c r="Q194" s="324"/>
      <c r="R194" s="325"/>
    </row>
    <row r="195" spans="1:18" x14ac:dyDescent="0.2">
      <c r="A195" s="318">
        <v>95</v>
      </c>
      <c r="B195" s="282" t="s">
        <v>258</v>
      </c>
      <c r="C195" s="284"/>
      <c r="D195" s="14" t="s">
        <v>413</v>
      </c>
      <c r="E195" s="318"/>
      <c r="F195" s="282">
        <v>21040303101</v>
      </c>
      <c r="G195" s="284"/>
      <c r="H195" s="282"/>
      <c r="I195" s="284"/>
      <c r="J195" s="318"/>
      <c r="K195" s="318">
        <v>45</v>
      </c>
      <c r="L195" s="318">
        <v>51</v>
      </c>
      <c r="M195" s="318">
        <v>96</v>
      </c>
      <c r="N195" s="21">
        <v>9438529182</v>
      </c>
      <c r="O195" s="318" t="s">
        <v>415</v>
      </c>
      <c r="P195" s="326" t="s">
        <v>211</v>
      </c>
      <c r="Q195" s="324"/>
      <c r="R195" s="325"/>
    </row>
    <row r="196" spans="1:18" ht="15.75" thickBot="1" x14ac:dyDescent="0.25">
      <c r="A196" s="319"/>
      <c r="B196" s="288"/>
      <c r="C196" s="290"/>
      <c r="D196" s="13" t="s">
        <v>414</v>
      </c>
      <c r="E196" s="319"/>
      <c r="F196" s="288">
        <v>21040303401</v>
      </c>
      <c r="G196" s="290"/>
      <c r="H196" s="288"/>
      <c r="I196" s="290"/>
      <c r="J196" s="319"/>
      <c r="K196" s="319"/>
      <c r="L196" s="319"/>
      <c r="M196" s="319"/>
      <c r="N196" s="17">
        <v>9938666292</v>
      </c>
      <c r="O196" s="319"/>
      <c r="P196" s="327"/>
      <c r="Q196" s="324"/>
      <c r="R196" s="325"/>
    </row>
    <row r="197" spans="1:18" ht="36" thickBot="1" x14ac:dyDescent="0.3">
      <c r="A197" s="25">
        <v>96</v>
      </c>
      <c r="B197" s="273" t="s">
        <v>258</v>
      </c>
      <c r="C197" s="275"/>
      <c r="D197" s="13" t="s">
        <v>416</v>
      </c>
      <c r="E197" s="17"/>
      <c r="F197" s="273">
        <v>21040303501</v>
      </c>
      <c r="G197" s="275"/>
      <c r="H197" s="273"/>
      <c r="I197" s="275"/>
      <c r="J197" s="17"/>
      <c r="K197" s="17">
        <v>82</v>
      </c>
      <c r="L197" s="17">
        <v>51</v>
      </c>
      <c r="M197" s="17">
        <v>133</v>
      </c>
      <c r="N197" s="17">
        <v>9938407725</v>
      </c>
      <c r="O197" s="17" t="s">
        <v>417</v>
      </c>
      <c r="P197" s="26" t="s">
        <v>212</v>
      </c>
      <c r="Q197" s="324"/>
      <c r="R197" s="325"/>
    </row>
    <row r="198" spans="1:18" ht="36" thickBot="1" x14ac:dyDescent="0.3">
      <c r="A198" s="25">
        <v>97</v>
      </c>
      <c r="B198" s="273" t="s">
        <v>258</v>
      </c>
      <c r="C198" s="275"/>
      <c r="D198" s="13" t="s">
        <v>418</v>
      </c>
      <c r="E198" s="17"/>
      <c r="F198" s="273"/>
      <c r="G198" s="275"/>
      <c r="H198" s="273"/>
      <c r="I198" s="275"/>
      <c r="J198" s="17"/>
      <c r="K198" s="17">
        <v>62</v>
      </c>
      <c r="L198" s="17">
        <v>60</v>
      </c>
      <c r="M198" s="17">
        <v>122</v>
      </c>
      <c r="N198" s="17"/>
      <c r="O198" s="17" t="s">
        <v>419</v>
      </c>
      <c r="P198" s="26" t="s">
        <v>213</v>
      </c>
      <c r="Q198" s="324"/>
      <c r="R198" s="325"/>
    </row>
    <row r="199" spans="1:18" x14ac:dyDescent="0.2">
      <c r="A199" s="318">
        <v>98</v>
      </c>
      <c r="B199" s="282" t="s">
        <v>258</v>
      </c>
      <c r="C199" s="284"/>
      <c r="D199" s="14" t="s">
        <v>420</v>
      </c>
      <c r="E199" s="318"/>
      <c r="F199" s="282">
        <v>21040303701</v>
      </c>
      <c r="G199" s="284"/>
      <c r="H199" s="282"/>
      <c r="I199" s="284"/>
      <c r="J199" s="318"/>
      <c r="K199" s="318">
        <v>70</v>
      </c>
      <c r="L199" s="318">
        <v>60</v>
      </c>
      <c r="M199" s="318">
        <v>130</v>
      </c>
      <c r="N199" s="21">
        <v>9777414135</v>
      </c>
      <c r="O199" s="318" t="s">
        <v>423</v>
      </c>
      <c r="P199" s="326" t="s">
        <v>216</v>
      </c>
      <c r="Q199" s="324"/>
      <c r="R199" s="325"/>
    </row>
    <row r="200" spans="1:18" x14ac:dyDescent="0.2">
      <c r="A200" s="328"/>
      <c r="B200" s="285"/>
      <c r="C200" s="287"/>
      <c r="D200" s="14" t="s">
        <v>421</v>
      </c>
      <c r="E200" s="328"/>
      <c r="F200" s="285">
        <v>21040303001</v>
      </c>
      <c r="G200" s="287"/>
      <c r="H200" s="285"/>
      <c r="I200" s="287"/>
      <c r="J200" s="328"/>
      <c r="K200" s="328"/>
      <c r="L200" s="328"/>
      <c r="M200" s="328"/>
      <c r="N200" s="21">
        <v>7894334878</v>
      </c>
      <c r="O200" s="328"/>
      <c r="P200" s="329"/>
      <c r="Q200" s="324"/>
      <c r="R200" s="325"/>
    </row>
    <row r="201" spans="1:18" ht="15.75" thickBot="1" x14ac:dyDescent="0.25">
      <c r="A201" s="319"/>
      <c r="B201" s="288"/>
      <c r="C201" s="290"/>
      <c r="D201" s="13" t="s">
        <v>422</v>
      </c>
      <c r="E201" s="319"/>
      <c r="F201" s="288">
        <v>21040301801</v>
      </c>
      <c r="G201" s="290"/>
      <c r="H201" s="288"/>
      <c r="I201" s="290"/>
      <c r="J201" s="319"/>
      <c r="K201" s="319"/>
      <c r="L201" s="319"/>
      <c r="M201" s="319"/>
      <c r="N201" s="13"/>
      <c r="O201" s="319"/>
      <c r="P201" s="327"/>
      <c r="Q201" s="324"/>
      <c r="R201" s="325"/>
    </row>
    <row r="202" spans="1:18" x14ac:dyDescent="0.2">
      <c r="A202" s="318">
        <v>99</v>
      </c>
      <c r="B202" s="282" t="s">
        <v>258</v>
      </c>
      <c r="C202" s="284"/>
      <c r="D202" s="14" t="s">
        <v>424</v>
      </c>
      <c r="E202" s="318"/>
      <c r="F202" s="282">
        <v>21040303801</v>
      </c>
      <c r="G202" s="284"/>
      <c r="H202" s="282"/>
      <c r="I202" s="284"/>
      <c r="J202" s="318"/>
      <c r="K202" s="318">
        <v>59</v>
      </c>
      <c r="L202" s="318">
        <v>50</v>
      </c>
      <c r="M202" s="318">
        <v>109</v>
      </c>
      <c r="N202" s="21">
        <v>9178873073</v>
      </c>
      <c r="O202" s="318" t="s">
        <v>426</v>
      </c>
      <c r="P202" s="326" t="s">
        <v>219</v>
      </c>
      <c r="Q202" s="324"/>
      <c r="R202" s="325"/>
    </row>
    <row r="203" spans="1:18" ht="15.75" thickBot="1" x14ac:dyDescent="0.25">
      <c r="A203" s="319"/>
      <c r="B203" s="288"/>
      <c r="C203" s="290"/>
      <c r="D203" s="13" t="s">
        <v>425</v>
      </c>
      <c r="E203" s="319"/>
      <c r="F203" s="288">
        <v>21040303802</v>
      </c>
      <c r="G203" s="290"/>
      <c r="H203" s="288"/>
      <c r="I203" s="290"/>
      <c r="J203" s="319"/>
      <c r="K203" s="319"/>
      <c r="L203" s="319"/>
      <c r="M203" s="319"/>
      <c r="N203" s="17">
        <v>8895730916</v>
      </c>
      <c r="O203" s="319"/>
      <c r="P203" s="327"/>
      <c r="Q203" s="324"/>
      <c r="R203" s="325"/>
    </row>
    <row r="204" spans="1:18" ht="36" thickBot="1" x14ac:dyDescent="0.3">
      <c r="A204" s="25">
        <v>100</v>
      </c>
      <c r="B204" s="273" t="s">
        <v>258</v>
      </c>
      <c r="C204" s="275"/>
      <c r="D204" s="13" t="s">
        <v>220</v>
      </c>
      <c r="E204" s="17"/>
      <c r="F204" s="273" t="s">
        <v>210</v>
      </c>
      <c r="G204" s="275"/>
      <c r="H204" s="273"/>
      <c r="I204" s="275"/>
      <c r="J204" s="17"/>
      <c r="K204" s="17" t="s">
        <v>210</v>
      </c>
      <c r="L204" s="17" t="s">
        <v>210</v>
      </c>
      <c r="M204" s="17" t="s">
        <v>210</v>
      </c>
      <c r="N204" s="17" t="s">
        <v>210</v>
      </c>
      <c r="O204" s="17" t="s">
        <v>427</v>
      </c>
      <c r="P204" s="26" t="s">
        <v>222</v>
      </c>
      <c r="Q204" s="324"/>
      <c r="R204" s="325"/>
    </row>
    <row r="205" spans="1:18" ht="19.5" thickBot="1" x14ac:dyDescent="0.25">
      <c r="A205" s="25">
        <v>101</v>
      </c>
      <c r="B205" s="273" t="s">
        <v>258</v>
      </c>
      <c r="C205" s="275"/>
      <c r="D205" s="13" t="s">
        <v>167</v>
      </c>
      <c r="E205" s="17"/>
      <c r="F205" s="273"/>
      <c r="G205" s="275"/>
      <c r="H205" s="273"/>
      <c r="I205" s="275"/>
      <c r="J205" s="17"/>
      <c r="K205" s="17"/>
      <c r="L205" s="17"/>
      <c r="M205" s="17"/>
      <c r="N205" s="17"/>
      <c r="O205" s="17" t="s">
        <v>428</v>
      </c>
      <c r="P205" s="26" t="s">
        <v>224</v>
      </c>
      <c r="Q205" s="324"/>
      <c r="R205" s="325"/>
    </row>
    <row r="206" spans="1:18" x14ac:dyDescent="0.2">
      <c r="A206" s="318">
        <v>102</v>
      </c>
      <c r="B206" s="282" t="s">
        <v>258</v>
      </c>
      <c r="C206" s="284"/>
      <c r="D206" s="14" t="s">
        <v>429</v>
      </c>
      <c r="E206" s="318"/>
      <c r="F206" s="282">
        <v>21040304301</v>
      </c>
      <c r="G206" s="284"/>
      <c r="H206" s="282"/>
      <c r="I206" s="284"/>
      <c r="J206" s="318"/>
      <c r="K206" s="318">
        <v>61</v>
      </c>
      <c r="L206" s="318">
        <v>19</v>
      </c>
      <c r="M206" s="318">
        <v>80</v>
      </c>
      <c r="N206" s="21">
        <v>9938195610</v>
      </c>
      <c r="O206" s="318" t="s">
        <v>431</v>
      </c>
      <c r="P206" s="326" t="s">
        <v>211</v>
      </c>
      <c r="Q206" s="324"/>
      <c r="R206" s="325"/>
    </row>
    <row r="207" spans="1:18" ht="15.75" thickBot="1" x14ac:dyDescent="0.25">
      <c r="A207" s="319"/>
      <c r="B207" s="288"/>
      <c r="C207" s="290"/>
      <c r="D207" s="13" t="s">
        <v>430</v>
      </c>
      <c r="E207" s="319"/>
      <c r="F207" s="288">
        <v>21040302901</v>
      </c>
      <c r="G207" s="290"/>
      <c r="H207" s="288"/>
      <c r="I207" s="290"/>
      <c r="J207" s="319"/>
      <c r="K207" s="319"/>
      <c r="L207" s="319"/>
      <c r="M207" s="319"/>
      <c r="N207" s="17">
        <v>9556250791</v>
      </c>
      <c r="O207" s="319"/>
      <c r="P207" s="327"/>
      <c r="Q207" s="324"/>
      <c r="R207" s="325"/>
    </row>
    <row r="208" spans="1:18" x14ac:dyDescent="0.2">
      <c r="A208" s="318">
        <v>103</v>
      </c>
      <c r="B208" s="282" t="s">
        <v>258</v>
      </c>
      <c r="C208" s="284"/>
      <c r="D208" s="14" t="s">
        <v>432</v>
      </c>
      <c r="E208" s="318"/>
      <c r="F208" s="282">
        <v>21040304501</v>
      </c>
      <c r="G208" s="284"/>
      <c r="H208" s="282"/>
      <c r="I208" s="284"/>
      <c r="J208" s="318"/>
      <c r="K208" s="318">
        <v>32</v>
      </c>
      <c r="L208" s="318">
        <v>33</v>
      </c>
      <c r="M208" s="318">
        <v>65</v>
      </c>
      <c r="N208" s="21">
        <v>9777775356</v>
      </c>
      <c r="O208" s="318" t="s">
        <v>435</v>
      </c>
      <c r="P208" s="326" t="s">
        <v>212</v>
      </c>
      <c r="Q208" s="324"/>
      <c r="R208" s="325"/>
    </row>
    <row r="209" spans="1:18" x14ac:dyDescent="0.2">
      <c r="A209" s="328"/>
      <c r="B209" s="285"/>
      <c r="C209" s="287"/>
      <c r="D209" s="14" t="s">
        <v>433</v>
      </c>
      <c r="E209" s="328"/>
      <c r="F209" s="285">
        <v>21040304401</v>
      </c>
      <c r="G209" s="287"/>
      <c r="H209" s="285"/>
      <c r="I209" s="287"/>
      <c r="J209" s="328"/>
      <c r="K209" s="328"/>
      <c r="L209" s="328"/>
      <c r="M209" s="328"/>
      <c r="N209" s="21">
        <v>9438046344</v>
      </c>
      <c r="O209" s="328"/>
      <c r="P209" s="329"/>
      <c r="Q209" s="324"/>
      <c r="R209" s="325"/>
    </row>
    <row r="210" spans="1:18" ht="15.75" thickBot="1" x14ac:dyDescent="0.25">
      <c r="A210" s="319"/>
      <c r="B210" s="288"/>
      <c r="C210" s="290"/>
      <c r="D210" s="13" t="s">
        <v>434</v>
      </c>
      <c r="E210" s="319"/>
      <c r="F210" s="255"/>
      <c r="G210" s="257"/>
      <c r="H210" s="288"/>
      <c r="I210" s="290"/>
      <c r="J210" s="319"/>
      <c r="K210" s="319"/>
      <c r="L210" s="319"/>
      <c r="M210" s="319"/>
      <c r="N210" s="13"/>
      <c r="O210" s="319"/>
      <c r="P210" s="327"/>
      <c r="Q210" s="324"/>
      <c r="R210" s="325"/>
    </row>
    <row r="211" spans="1:18" ht="21.75" customHeight="1" x14ac:dyDescent="0.2">
      <c r="A211" s="318">
        <v>104</v>
      </c>
      <c r="B211" s="282" t="s">
        <v>258</v>
      </c>
      <c r="C211" s="284"/>
      <c r="D211" s="229" t="s">
        <v>436</v>
      </c>
      <c r="E211" s="318"/>
      <c r="F211" s="282">
        <v>21040300101</v>
      </c>
      <c r="G211" s="284"/>
      <c r="H211" s="282"/>
      <c r="I211" s="284"/>
      <c r="J211" s="318"/>
      <c r="K211" s="318">
        <v>68</v>
      </c>
      <c r="L211" s="318">
        <v>27</v>
      </c>
      <c r="M211" s="318">
        <v>95</v>
      </c>
      <c r="N211" s="318">
        <v>8260228895</v>
      </c>
      <c r="O211" s="318" t="s">
        <v>437</v>
      </c>
      <c r="P211" s="326" t="s">
        <v>213</v>
      </c>
      <c r="Q211" s="324"/>
      <c r="R211" s="325"/>
    </row>
    <row r="212" spans="1:18" ht="15.75" thickBot="1" x14ac:dyDescent="0.25">
      <c r="A212" s="319"/>
      <c r="B212" s="288"/>
      <c r="C212" s="290"/>
      <c r="D212" s="230"/>
      <c r="E212" s="319"/>
      <c r="F212" s="288"/>
      <c r="G212" s="290"/>
      <c r="H212" s="288"/>
      <c r="I212" s="290"/>
      <c r="J212" s="319"/>
      <c r="K212" s="319"/>
      <c r="L212" s="319"/>
      <c r="M212" s="319"/>
      <c r="N212" s="319"/>
      <c r="O212" s="319"/>
      <c r="P212" s="327"/>
      <c r="Q212" s="324"/>
      <c r="R212" s="325"/>
    </row>
    <row r="213" spans="1:18" ht="36" thickBot="1" x14ac:dyDescent="0.3">
      <c r="A213" s="25">
        <v>105</v>
      </c>
      <c r="B213" s="273" t="s">
        <v>258</v>
      </c>
      <c r="C213" s="275"/>
      <c r="D213" s="13" t="s">
        <v>438</v>
      </c>
      <c r="E213" s="17"/>
      <c r="F213" s="273">
        <v>21040300201</v>
      </c>
      <c r="G213" s="275"/>
      <c r="H213" s="273"/>
      <c r="I213" s="275"/>
      <c r="J213" s="17"/>
      <c r="K213" s="17">
        <v>56</v>
      </c>
      <c r="L213" s="17">
        <v>50</v>
      </c>
      <c r="M213" s="17">
        <v>106</v>
      </c>
      <c r="N213" s="17">
        <v>8260308482</v>
      </c>
      <c r="O213" s="17" t="s">
        <v>439</v>
      </c>
      <c r="P213" s="26" t="s">
        <v>216</v>
      </c>
      <c r="Q213" s="324"/>
      <c r="R213" s="325"/>
    </row>
    <row r="214" spans="1:18" ht="19.5" thickBot="1" x14ac:dyDescent="0.25">
      <c r="A214" s="25">
        <v>106</v>
      </c>
      <c r="B214" s="273" t="s">
        <v>258</v>
      </c>
      <c r="C214" s="275"/>
      <c r="D214" s="13" t="s">
        <v>440</v>
      </c>
      <c r="E214" s="17"/>
      <c r="F214" s="273"/>
      <c r="G214" s="275"/>
      <c r="H214" s="273"/>
      <c r="I214" s="275"/>
      <c r="J214" s="17"/>
      <c r="K214" s="17"/>
      <c r="L214" s="17"/>
      <c r="M214" s="17"/>
      <c r="N214" s="17"/>
      <c r="O214" s="17" t="s">
        <v>441</v>
      </c>
      <c r="P214" s="26" t="s">
        <v>219</v>
      </c>
      <c r="Q214" s="324"/>
      <c r="R214" s="325"/>
    </row>
    <row r="215" spans="1:18" ht="36" thickBot="1" x14ac:dyDescent="0.3">
      <c r="A215" s="25">
        <v>107</v>
      </c>
      <c r="B215" s="273" t="s">
        <v>258</v>
      </c>
      <c r="C215" s="275"/>
      <c r="D215" s="13" t="s">
        <v>220</v>
      </c>
      <c r="E215" s="17"/>
      <c r="F215" s="273"/>
      <c r="G215" s="275"/>
      <c r="H215" s="273"/>
      <c r="I215" s="275"/>
      <c r="J215" s="17"/>
      <c r="K215" s="17"/>
      <c r="L215" s="17"/>
      <c r="M215" s="17"/>
      <c r="N215" s="17"/>
      <c r="O215" s="17" t="s">
        <v>442</v>
      </c>
      <c r="P215" s="26" t="s">
        <v>222</v>
      </c>
      <c r="Q215" s="324"/>
      <c r="R215" s="325"/>
    </row>
    <row r="216" spans="1:18" ht="19.5" thickBot="1" x14ac:dyDescent="0.25">
      <c r="A216" s="25">
        <v>108</v>
      </c>
      <c r="B216" s="273" t="s">
        <v>258</v>
      </c>
      <c r="C216" s="275"/>
      <c r="D216" s="13" t="s">
        <v>167</v>
      </c>
      <c r="E216" s="17"/>
      <c r="F216" s="273"/>
      <c r="G216" s="275"/>
      <c r="H216" s="273"/>
      <c r="I216" s="275"/>
      <c r="J216" s="17"/>
      <c r="K216" s="17"/>
      <c r="L216" s="17"/>
      <c r="M216" s="17"/>
      <c r="N216" s="17"/>
      <c r="O216" s="17" t="s">
        <v>443</v>
      </c>
      <c r="P216" s="26" t="s">
        <v>224</v>
      </c>
      <c r="Q216" s="324"/>
      <c r="R216" s="325"/>
    </row>
    <row r="217" spans="1:18" x14ac:dyDescent="0.2">
      <c r="A217" s="318">
        <v>109</v>
      </c>
      <c r="B217" s="282" t="s">
        <v>258</v>
      </c>
      <c r="C217" s="284"/>
      <c r="D217" s="14" t="s">
        <v>444</v>
      </c>
      <c r="E217" s="318"/>
      <c r="F217" s="282">
        <v>21040301001</v>
      </c>
      <c r="G217" s="284"/>
      <c r="H217" s="282"/>
      <c r="I217" s="284"/>
      <c r="J217" s="318"/>
      <c r="K217" s="318">
        <v>85</v>
      </c>
      <c r="L217" s="318">
        <v>6</v>
      </c>
      <c r="M217" s="318">
        <v>91</v>
      </c>
      <c r="N217" s="21">
        <v>9178641380</v>
      </c>
      <c r="O217" s="318" t="s">
        <v>448</v>
      </c>
      <c r="P217" s="326" t="s">
        <v>211</v>
      </c>
      <c r="Q217" s="324"/>
      <c r="R217" s="325"/>
    </row>
    <row r="218" spans="1:18" x14ac:dyDescent="0.2">
      <c r="A218" s="328"/>
      <c r="B218" s="285"/>
      <c r="C218" s="287"/>
      <c r="D218" s="14" t="s">
        <v>445</v>
      </c>
      <c r="E218" s="328"/>
      <c r="F218" s="285">
        <v>21040301101</v>
      </c>
      <c r="G218" s="287"/>
      <c r="H218" s="285"/>
      <c r="I218" s="287"/>
      <c r="J218" s="328"/>
      <c r="K218" s="328"/>
      <c r="L218" s="328"/>
      <c r="M218" s="328"/>
      <c r="N218" s="21">
        <v>9444427614</v>
      </c>
      <c r="O218" s="328"/>
      <c r="P218" s="329"/>
      <c r="Q218" s="324"/>
      <c r="R218" s="325"/>
    </row>
    <row r="219" spans="1:18" x14ac:dyDescent="0.2">
      <c r="A219" s="328"/>
      <c r="B219" s="285"/>
      <c r="C219" s="287"/>
      <c r="D219" s="14" t="s">
        <v>446</v>
      </c>
      <c r="E219" s="328"/>
      <c r="F219" s="285">
        <v>21040301201</v>
      </c>
      <c r="G219" s="287"/>
      <c r="H219" s="285"/>
      <c r="I219" s="287"/>
      <c r="J219" s="328"/>
      <c r="K219" s="328"/>
      <c r="L219" s="328"/>
      <c r="M219" s="328"/>
      <c r="N219" s="21">
        <v>9668192511</v>
      </c>
      <c r="O219" s="328"/>
      <c r="P219" s="329"/>
      <c r="Q219" s="324"/>
      <c r="R219" s="325"/>
    </row>
    <row r="220" spans="1:18" ht="15.75" thickBot="1" x14ac:dyDescent="0.25">
      <c r="A220" s="319"/>
      <c r="B220" s="288"/>
      <c r="C220" s="290"/>
      <c r="D220" s="13" t="s">
        <v>447</v>
      </c>
      <c r="E220" s="319"/>
      <c r="F220" s="288">
        <v>21040301301</v>
      </c>
      <c r="G220" s="290"/>
      <c r="H220" s="288"/>
      <c r="I220" s="290"/>
      <c r="J220" s="319"/>
      <c r="K220" s="319"/>
      <c r="L220" s="319"/>
      <c r="M220" s="319"/>
      <c r="N220" s="13"/>
      <c r="O220" s="319"/>
      <c r="P220" s="327"/>
      <c r="Q220" s="324"/>
      <c r="R220" s="325"/>
    </row>
    <row r="221" spans="1:18" x14ac:dyDescent="0.2">
      <c r="A221" s="318">
        <v>110</v>
      </c>
      <c r="B221" s="282" t="s">
        <v>258</v>
      </c>
      <c r="C221" s="284"/>
      <c r="D221" s="14" t="s">
        <v>449</v>
      </c>
      <c r="E221" s="318"/>
      <c r="F221" s="282"/>
      <c r="G221" s="284"/>
      <c r="H221" s="282"/>
      <c r="I221" s="284"/>
      <c r="J221" s="318"/>
      <c r="K221" s="318">
        <v>40</v>
      </c>
      <c r="L221" s="318">
        <v>45</v>
      </c>
      <c r="M221" s="318">
        <v>85</v>
      </c>
      <c r="N221" s="318"/>
      <c r="O221" s="318" t="s">
        <v>451</v>
      </c>
      <c r="P221" s="326" t="s">
        <v>212</v>
      </c>
      <c r="Q221" s="324"/>
      <c r="R221" s="325"/>
    </row>
    <row r="222" spans="1:18" ht="15.75" thickBot="1" x14ac:dyDescent="0.25">
      <c r="A222" s="319"/>
      <c r="B222" s="288"/>
      <c r="C222" s="290"/>
      <c r="D222" s="13" t="s">
        <v>450</v>
      </c>
      <c r="E222" s="319"/>
      <c r="F222" s="288"/>
      <c r="G222" s="290"/>
      <c r="H222" s="288"/>
      <c r="I222" s="290"/>
      <c r="J222" s="319"/>
      <c r="K222" s="319"/>
      <c r="L222" s="319"/>
      <c r="M222" s="319"/>
      <c r="N222" s="319"/>
      <c r="O222" s="319"/>
      <c r="P222" s="327"/>
      <c r="Q222" s="324"/>
      <c r="R222" s="325"/>
    </row>
    <row r="223" spans="1:18" x14ac:dyDescent="0.2">
      <c r="A223" s="318">
        <v>111</v>
      </c>
      <c r="B223" s="282" t="s">
        <v>258</v>
      </c>
      <c r="C223" s="284"/>
      <c r="D223" s="14" t="s">
        <v>452</v>
      </c>
      <c r="E223" s="318"/>
      <c r="F223" s="282">
        <v>21040321701</v>
      </c>
      <c r="G223" s="284"/>
      <c r="H223" s="282"/>
      <c r="I223" s="284"/>
      <c r="J223" s="318"/>
      <c r="K223" s="318">
        <v>77</v>
      </c>
      <c r="L223" s="318">
        <v>19</v>
      </c>
      <c r="M223" s="318">
        <v>96</v>
      </c>
      <c r="N223" s="21">
        <v>8895457150</v>
      </c>
      <c r="O223" s="318" t="s">
        <v>454</v>
      </c>
      <c r="P223" s="326" t="s">
        <v>213</v>
      </c>
      <c r="Q223" s="324"/>
      <c r="R223" s="325"/>
    </row>
    <row r="224" spans="1:18" ht="15.75" thickBot="1" x14ac:dyDescent="0.25">
      <c r="A224" s="319"/>
      <c r="B224" s="288"/>
      <c r="C224" s="290"/>
      <c r="D224" s="13" t="s">
        <v>453</v>
      </c>
      <c r="E224" s="319"/>
      <c r="F224" s="288">
        <v>21040321651</v>
      </c>
      <c r="G224" s="290"/>
      <c r="H224" s="288"/>
      <c r="I224" s="290"/>
      <c r="J224" s="319"/>
      <c r="K224" s="319"/>
      <c r="L224" s="319"/>
      <c r="M224" s="319"/>
      <c r="N224" s="17">
        <v>9668040646</v>
      </c>
      <c r="O224" s="319"/>
      <c r="P224" s="327"/>
      <c r="Q224" s="324"/>
      <c r="R224" s="325"/>
    </row>
    <row r="225" spans="1:18" x14ac:dyDescent="0.2">
      <c r="A225" s="318">
        <v>112</v>
      </c>
      <c r="B225" s="282" t="s">
        <v>258</v>
      </c>
      <c r="C225" s="284"/>
      <c r="D225" s="14" t="s">
        <v>455</v>
      </c>
      <c r="E225" s="318"/>
      <c r="F225" s="282">
        <v>21040321801</v>
      </c>
      <c r="G225" s="284"/>
      <c r="H225" s="282"/>
      <c r="I225" s="284"/>
      <c r="J225" s="318"/>
      <c r="K225" s="318">
        <v>60</v>
      </c>
      <c r="L225" s="318">
        <v>31</v>
      </c>
      <c r="M225" s="318">
        <v>91</v>
      </c>
      <c r="N225" s="318">
        <v>9937899165</v>
      </c>
      <c r="O225" s="318" t="s">
        <v>457</v>
      </c>
      <c r="P225" s="326" t="s">
        <v>216</v>
      </c>
      <c r="Q225" s="324"/>
      <c r="R225" s="325"/>
    </row>
    <row r="226" spans="1:18" ht="15.75" thickBot="1" x14ac:dyDescent="0.25">
      <c r="A226" s="319"/>
      <c r="B226" s="288"/>
      <c r="C226" s="290"/>
      <c r="D226" s="13" t="s">
        <v>456</v>
      </c>
      <c r="E226" s="319"/>
      <c r="F226" s="288"/>
      <c r="G226" s="290"/>
      <c r="H226" s="288"/>
      <c r="I226" s="290"/>
      <c r="J226" s="319"/>
      <c r="K226" s="319"/>
      <c r="L226" s="319"/>
      <c r="M226" s="319"/>
      <c r="N226" s="319"/>
      <c r="O226" s="319"/>
      <c r="P226" s="327"/>
      <c r="Q226" s="324"/>
      <c r="R226" s="325"/>
    </row>
    <row r="227" spans="1:18" ht="19.5" thickBot="1" x14ac:dyDescent="0.25">
      <c r="A227" s="25">
        <v>113</v>
      </c>
      <c r="B227" s="273" t="s">
        <v>258</v>
      </c>
      <c r="C227" s="275"/>
      <c r="D227" s="13" t="s">
        <v>458</v>
      </c>
      <c r="E227" s="17"/>
      <c r="F227" s="273">
        <v>21040321901</v>
      </c>
      <c r="G227" s="275"/>
      <c r="H227" s="273"/>
      <c r="I227" s="275"/>
      <c r="J227" s="17"/>
      <c r="K227" s="17">
        <v>75</v>
      </c>
      <c r="L227" s="17">
        <v>38</v>
      </c>
      <c r="M227" s="17">
        <v>110</v>
      </c>
      <c r="N227" s="17">
        <v>7381899105</v>
      </c>
      <c r="O227" s="17" t="s">
        <v>459</v>
      </c>
      <c r="P227" s="26" t="s">
        <v>219</v>
      </c>
      <c r="Q227" s="324"/>
      <c r="R227" s="325"/>
    </row>
    <row r="228" spans="1:18" ht="36" thickBot="1" x14ac:dyDescent="0.3">
      <c r="A228" s="25">
        <v>114</v>
      </c>
      <c r="B228" s="273" t="s">
        <v>258</v>
      </c>
      <c r="C228" s="275"/>
      <c r="D228" s="13" t="s">
        <v>220</v>
      </c>
      <c r="E228" s="17"/>
      <c r="F228" s="273"/>
      <c r="G228" s="275"/>
      <c r="H228" s="273"/>
      <c r="I228" s="275"/>
      <c r="J228" s="17"/>
      <c r="K228" s="17"/>
      <c r="L228" s="17"/>
      <c r="M228" s="17"/>
      <c r="N228" s="17"/>
      <c r="O228" s="17" t="s">
        <v>460</v>
      </c>
      <c r="P228" s="26" t="s">
        <v>222</v>
      </c>
      <c r="Q228" s="324"/>
      <c r="R228" s="325"/>
    </row>
    <row r="229" spans="1:18" ht="19.5" thickBot="1" x14ac:dyDescent="0.25">
      <c r="A229" s="25">
        <v>115</v>
      </c>
      <c r="B229" s="273" t="s">
        <v>258</v>
      </c>
      <c r="C229" s="275"/>
      <c r="D229" s="13" t="s">
        <v>167</v>
      </c>
      <c r="E229" s="17"/>
      <c r="F229" s="273"/>
      <c r="G229" s="275"/>
      <c r="H229" s="273"/>
      <c r="I229" s="275"/>
      <c r="J229" s="17"/>
      <c r="K229" s="17"/>
      <c r="L229" s="17"/>
      <c r="M229" s="17"/>
      <c r="N229" s="17"/>
      <c r="O229" s="17" t="s">
        <v>461</v>
      </c>
      <c r="P229" s="26" t="s">
        <v>224</v>
      </c>
      <c r="Q229" s="324"/>
      <c r="R229" s="325"/>
    </row>
    <row r="230" spans="1:18" x14ac:dyDescent="0.2">
      <c r="A230" s="318">
        <v>116</v>
      </c>
      <c r="B230" s="282" t="s">
        <v>258</v>
      </c>
      <c r="C230" s="284"/>
      <c r="D230" s="14" t="s">
        <v>462</v>
      </c>
      <c r="E230" s="318"/>
      <c r="F230" s="282">
        <v>21040322001</v>
      </c>
      <c r="G230" s="284"/>
      <c r="H230" s="282"/>
      <c r="I230" s="284"/>
      <c r="J230" s="318"/>
      <c r="K230" s="318">
        <v>92</v>
      </c>
      <c r="L230" s="318">
        <v>14</v>
      </c>
      <c r="M230" s="318">
        <v>106</v>
      </c>
      <c r="N230" s="21">
        <v>9437882265</v>
      </c>
      <c r="O230" s="318" t="s">
        <v>464</v>
      </c>
      <c r="P230" s="326" t="s">
        <v>211</v>
      </c>
      <c r="Q230" s="324"/>
      <c r="R230" s="325"/>
    </row>
    <row r="231" spans="1:18" ht="15.75" thickBot="1" x14ac:dyDescent="0.25">
      <c r="A231" s="319"/>
      <c r="B231" s="288"/>
      <c r="C231" s="290"/>
      <c r="D231" s="13" t="s">
        <v>463</v>
      </c>
      <c r="E231" s="319"/>
      <c r="F231" s="288">
        <v>21040322101</v>
      </c>
      <c r="G231" s="290"/>
      <c r="H231" s="288"/>
      <c r="I231" s="290"/>
      <c r="J231" s="319"/>
      <c r="K231" s="319"/>
      <c r="L231" s="319"/>
      <c r="M231" s="319"/>
      <c r="N231" s="17">
        <v>9438608038</v>
      </c>
      <c r="O231" s="319"/>
      <c r="P231" s="327"/>
      <c r="Q231" s="324"/>
      <c r="R231" s="325"/>
    </row>
    <row r="232" spans="1:18" x14ac:dyDescent="0.2">
      <c r="A232" s="318">
        <v>117</v>
      </c>
      <c r="B232" s="282" t="s">
        <v>258</v>
      </c>
      <c r="C232" s="284"/>
      <c r="D232" s="14" t="s">
        <v>465</v>
      </c>
      <c r="E232" s="318"/>
      <c r="F232" s="282">
        <v>21040322301</v>
      </c>
      <c r="G232" s="284"/>
      <c r="H232" s="282"/>
      <c r="I232" s="284"/>
      <c r="J232" s="318"/>
      <c r="K232" s="229">
        <v>77</v>
      </c>
      <c r="L232" s="318">
        <v>15</v>
      </c>
      <c r="M232" s="318">
        <v>92</v>
      </c>
      <c r="N232" s="21">
        <v>9438609038</v>
      </c>
      <c r="O232" s="318" t="s">
        <v>467</v>
      </c>
      <c r="P232" s="326" t="s">
        <v>212</v>
      </c>
      <c r="Q232" s="324"/>
      <c r="R232" s="325"/>
    </row>
    <row r="233" spans="1:18" ht="15.75" thickBot="1" x14ac:dyDescent="0.25">
      <c r="A233" s="319"/>
      <c r="B233" s="288"/>
      <c r="C233" s="290"/>
      <c r="D233" s="13" t="s">
        <v>466</v>
      </c>
      <c r="E233" s="319"/>
      <c r="F233" s="288">
        <v>21040322401</v>
      </c>
      <c r="G233" s="290"/>
      <c r="H233" s="288"/>
      <c r="I233" s="290"/>
      <c r="J233" s="319"/>
      <c r="K233" s="230"/>
      <c r="L233" s="319"/>
      <c r="M233" s="319"/>
      <c r="N233" s="17">
        <v>7873211512</v>
      </c>
      <c r="O233" s="319"/>
      <c r="P233" s="327"/>
      <c r="Q233" s="324"/>
      <c r="R233" s="325"/>
    </row>
    <row r="234" spans="1:18" x14ac:dyDescent="0.2">
      <c r="A234" s="318">
        <v>118</v>
      </c>
      <c r="B234" s="282" t="s">
        <v>258</v>
      </c>
      <c r="C234" s="284"/>
      <c r="D234" s="14" t="s">
        <v>468</v>
      </c>
      <c r="E234" s="318"/>
      <c r="F234" s="282">
        <v>21040322402</v>
      </c>
      <c r="G234" s="284"/>
      <c r="H234" s="282"/>
      <c r="I234" s="284"/>
      <c r="J234" s="318"/>
      <c r="K234" s="318">
        <v>81</v>
      </c>
      <c r="L234" s="318">
        <v>0</v>
      </c>
      <c r="M234" s="318">
        <v>81</v>
      </c>
      <c r="N234" s="21">
        <v>9438641614</v>
      </c>
      <c r="O234" s="318" t="s">
        <v>470</v>
      </c>
      <c r="P234" s="326" t="s">
        <v>213</v>
      </c>
      <c r="Q234" s="324"/>
      <c r="R234" s="325"/>
    </row>
    <row r="235" spans="1:18" ht="15.75" thickBot="1" x14ac:dyDescent="0.25">
      <c r="A235" s="319"/>
      <c r="B235" s="288"/>
      <c r="C235" s="290"/>
      <c r="D235" s="13" t="s">
        <v>469</v>
      </c>
      <c r="E235" s="319"/>
      <c r="F235" s="288">
        <v>21040322403</v>
      </c>
      <c r="G235" s="290"/>
      <c r="H235" s="288"/>
      <c r="I235" s="290"/>
      <c r="J235" s="319"/>
      <c r="K235" s="319"/>
      <c r="L235" s="319"/>
      <c r="M235" s="319"/>
      <c r="N235" s="17">
        <v>8895456684</v>
      </c>
      <c r="O235" s="319"/>
      <c r="P235" s="327"/>
      <c r="Q235" s="324"/>
      <c r="R235" s="325"/>
    </row>
    <row r="236" spans="1:18" x14ac:dyDescent="0.2">
      <c r="A236" s="318">
        <v>119</v>
      </c>
      <c r="B236" s="282" t="s">
        <v>258</v>
      </c>
      <c r="C236" s="284"/>
      <c r="D236" s="14" t="s">
        <v>471</v>
      </c>
      <c r="E236" s="318"/>
      <c r="F236" s="282">
        <v>21040322501</v>
      </c>
      <c r="G236" s="284"/>
      <c r="H236" s="282"/>
      <c r="I236" s="284"/>
      <c r="J236" s="318"/>
      <c r="K236" s="318">
        <v>11</v>
      </c>
      <c r="L236" s="318">
        <v>88</v>
      </c>
      <c r="M236" s="318">
        <v>99</v>
      </c>
      <c r="N236" s="21">
        <v>9777635943</v>
      </c>
      <c r="O236" s="318" t="s">
        <v>473</v>
      </c>
      <c r="P236" s="326" t="s">
        <v>216</v>
      </c>
      <c r="Q236" s="324"/>
      <c r="R236" s="325"/>
    </row>
    <row r="237" spans="1:18" ht="15.75" thickBot="1" x14ac:dyDescent="0.25">
      <c r="A237" s="319"/>
      <c r="B237" s="288"/>
      <c r="C237" s="290"/>
      <c r="D237" s="13" t="s">
        <v>472</v>
      </c>
      <c r="E237" s="319"/>
      <c r="F237" s="288">
        <v>21040322601</v>
      </c>
      <c r="G237" s="290"/>
      <c r="H237" s="288"/>
      <c r="I237" s="290"/>
      <c r="J237" s="319"/>
      <c r="K237" s="319"/>
      <c r="L237" s="319"/>
      <c r="M237" s="319"/>
      <c r="N237" s="17">
        <v>9556295442</v>
      </c>
      <c r="O237" s="319"/>
      <c r="P237" s="327"/>
      <c r="Q237" s="324"/>
      <c r="R237" s="325"/>
    </row>
    <row r="238" spans="1:18" ht="19.5" thickBot="1" x14ac:dyDescent="0.25">
      <c r="A238" s="25">
        <v>120</v>
      </c>
      <c r="B238" s="273" t="s">
        <v>258</v>
      </c>
      <c r="C238" s="275"/>
      <c r="D238" s="13" t="s">
        <v>474</v>
      </c>
      <c r="E238" s="17" t="s">
        <v>210</v>
      </c>
      <c r="F238" s="211"/>
      <c r="G238" s="212"/>
      <c r="H238" s="273" t="s">
        <v>210</v>
      </c>
      <c r="I238" s="275"/>
      <c r="J238" s="17" t="s">
        <v>210</v>
      </c>
      <c r="K238" s="17" t="s">
        <v>210</v>
      </c>
      <c r="L238" s="17"/>
      <c r="M238" s="17" t="s">
        <v>210</v>
      </c>
      <c r="N238" s="17" t="s">
        <v>210</v>
      </c>
      <c r="O238" s="17" t="s">
        <v>475</v>
      </c>
      <c r="P238" s="26" t="s">
        <v>219</v>
      </c>
      <c r="Q238" s="324"/>
      <c r="R238" s="325"/>
    </row>
    <row r="239" spans="1:18" ht="36" thickBot="1" x14ac:dyDescent="0.3">
      <c r="A239" s="25">
        <v>121</v>
      </c>
      <c r="B239" s="273" t="s">
        <v>258</v>
      </c>
      <c r="C239" s="275"/>
      <c r="D239" s="13" t="s">
        <v>220</v>
      </c>
      <c r="E239" s="17"/>
      <c r="F239" s="273"/>
      <c r="G239" s="275"/>
      <c r="H239" s="273"/>
      <c r="I239" s="275"/>
      <c r="J239" s="17"/>
      <c r="K239" s="17"/>
      <c r="L239" s="17"/>
      <c r="M239" s="17"/>
      <c r="N239" s="17"/>
      <c r="O239" s="17" t="s">
        <v>476</v>
      </c>
      <c r="P239" s="26" t="s">
        <v>222</v>
      </c>
      <c r="Q239" s="324"/>
      <c r="R239" s="325"/>
    </row>
    <row r="240" spans="1:18" ht="19.5" thickBot="1" x14ac:dyDescent="0.25">
      <c r="A240" s="25">
        <v>122</v>
      </c>
      <c r="B240" s="273" t="s">
        <v>294</v>
      </c>
      <c r="C240" s="275"/>
      <c r="D240" s="13" t="s">
        <v>477</v>
      </c>
      <c r="E240" s="17"/>
      <c r="F240" s="273"/>
      <c r="G240" s="275"/>
      <c r="H240" s="273"/>
      <c r="I240" s="275"/>
      <c r="J240" s="17"/>
      <c r="K240" s="17"/>
      <c r="L240" s="17"/>
      <c r="M240" s="17"/>
      <c r="N240" s="17"/>
      <c r="O240" s="17" t="s">
        <v>478</v>
      </c>
      <c r="P240" s="26" t="s">
        <v>224</v>
      </c>
      <c r="Q240" s="324"/>
      <c r="R240" s="325"/>
    </row>
    <row r="241" spans="1:18" ht="23.25" x14ac:dyDescent="0.2">
      <c r="A241" s="358"/>
      <c r="B241" s="359"/>
      <c r="C241" s="359"/>
      <c r="D241" s="359"/>
      <c r="E241" s="359"/>
      <c r="F241" s="359"/>
      <c r="G241" s="359"/>
      <c r="H241" s="359"/>
      <c r="I241" s="359"/>
      <c r="J241" s="359"/>
      <c r="K241" s="359"/>
      <c r="L241" s="359"/>
      <c r="M241" s="359"/>
      <c r="N241" s="359"/>
      <c r="O241" s="359"/>
      <c r="P241" s="360"/>
      <c r="Q241" s="324"/>
      <c r="R241" s="325"/>
    </row>
    <row r="242" spans="1:18" ht="24" thickBot="1" x14ac:dyDescent="0.25">
      <c r="A242" s="361" t="s">
        <v>479</v>
      </c>
      <c r="B242" s="362"/>
      <c r="C242" s="362"/>
      <c r="D242" s="362"/>
      <c r="E242" s="362"/>
      <c r="F242" s="362"/>
      <c r="G242" s="362"/>
      <c r="H242" s="362"/>
      <c r="I242" s="362"/>
      <c r="J242" s="362"/>
      <c r="K242" s="362"/>
      <c r="L242" s="362"/>
      <c r="M242" s="362"/>
      <c r="N242" s="362"/>
      <c r="O242" s="362"/>
      <c r="P242" s="363"/>
      <c r="Q242" s="324"/>
      <c r="R242" s="325"/>
    </row>
    <row r="243" spans="1:18" ht="36" thickBot="1" x14ac:dyDescent="0.3">
      <c r="A243" s="25">
        <v>123</v>
      </c>
      <c r="B243" s="273" t="s">
        <v>258</v>
      </c>
      <c r="C243" s="275"/>
      <c r="D243" s="13" t="s">
        <v>480</v>
      </c>
      <c r="E243" s="17"/>
      <c r="F243" s="273">
        <v>21040322603</v>
      </c>
      <c r="G243" s="275"/>
      <c r="H243" s="273"/>
      <c r="I243" s="275"/>
      <c r="J243" s="17"/>
      <c r="K243" s="17">
        <v>57</v>
      </c>
      <c r="L243" s="17">
        <v>60</v>
      </c>
      <c r="M243" s="17">
        <v>117</v>
      </c>
      <c r="N243" s="17">
        <v>9437654417</v>
      </c>
      <c r="O243" s="17" t="s">
        <v>481</v>
      </c>
      <c r="P243" s="26" t="s">
        <v>211</v>
      </c>
      <c r="Q243" s="324"/>
      <c r="R243" s="325"/>
    </row>
    <row r="244" spans="1:18" x14ac:dyDescent="0.2">
      <c r="A244" s="318">
        <v>124</v>
      </c>
      <c r="B244" s="282" t="s">
        <v>258</v>
      </c>
      <c r="C244" s="284"/>
      <c r="D244" s="14" t="s">
        <v>482</v>
      </c>
      <c r="E244" s="318"/>
      <c r="F244" s="282"/>
      <c r="G244" s="284"/>
      <c r="H244" s="282"/>
      <c r="I244" s="284"/>
      <c r="J244" s="318"/>
      <c r="K244" s="318">
        <v>50</v>
      </c>
      <c r="L244" s="318">
        <v>40</v>
      </c>
      <c r="M244" s="318">
        <v>90</v>
      </c>
      <c r="N244" s="21"/>
      <c r="O244" s="318" t="s">
        <v>484</v>
      </c>
      <c r="P244" s="326" t="s">
        <v>212</v>
      </c>
      <c r="Q244" s="324"/>
      <c r="R244" s="325"/>
    </row>
    <row r="245" spans="1:18" ht="15.75" thickBot="1" x14ac:dyDescent="0.25">
      <c r="A245" s="319"/>
      <c r="B245" s="288"/>
      <c r="C245" s="290"/>
      <c r="D245" s="13" t="s">
        <v>483</v>
      </c>
      <c r="E245" s="319"/>
      <c r="F245" s="288">
        <v>21040322901</v>
      </c>
      <c r="G245" s="290"/>
      <c r="H245" s="288"/>
      <c r="I245" s="290"/>
      <c r="J245" s="319"/>
      <c r="K245" s="319"/>
      <c r="L245" s="319"/>
      <c r="M245" s="319"/>
      <c r="N245" s="17">
        <v>9668231474</v>
      </c>
      <c r="O245" s="319"/>
      <c r="P245" s="327"/>
      <c r="Q245" s="324"/>
      <c r="R245" s="325"/>
    </row>
    <row r="246" spans="1:18" x14ac:dyDescent="0.2">
      <c r="A246" s="318">
        <v>125</v>
      </c>
      <c r="B246" s="282" t="s">
        <v>258</v>
      </c>
      <c r="C246" s="284"/>
      <c r="D246" s="14" t="s">
        <v>485</v>
      </c>
      <c r="E246" s="318"/>
      <c r="F246" s="282">
        <v>21040304501</v>
      </c>
      <c r="G246" s="284"/>
      <c r="H246" s="282"/>
      <c r="I246" s="284"/>
      <c r="J246" s="318"/>
      <c r="K246" s="318">
        <v>50</v>
      </c>
      <c r="L246" s="318">
        <v>55</v>
      </c>
      <c r="M246" s="318">
        <v>105</v>
      </c>
      <c r="N246" s="21">
        <v>9777775356</v>
      </c>
      <c r="O246" s="318" t="s">
        <v>487</v>
      </c>
      <c r="P246" s="326" t="s">
        <v>213</v>
      </c>
      <c r="Q246" s="324"/>
      <c r="R246" s="325"/>
    </row>
    <row r="247" spans="1:18" ht="15.75" thickBot="1" x14ac:dyDescent="0.25">
      <c r="A247" s="319"/>
      <c r="B247" s="288"/>
      <c r="C247" s="290"/>
      <c r="D247" s="13" t="s">
        <v>486</v>
      </c>
      <c r="E247" s="319"/>
      <c r="F247" s="288">
        <v>21040305501</v>
      </c>
      <c r="G247" s="290"/>
      <c r="H247" s="288"/>
      <c r="I247" s="290"/>
      <c r="J247" s="319"/>
      <c r="K247" s="319"/>
      <c r="L247" s="319"/>
      <c r="M247" s="319"/>
      <c r="N247" s="17">
        <v>846985534</v>
      </c>
      <c r="O247" s="319"/>
      <c r="P247" s="327"/>
      <c r="Q247" s="324"/>
      <c r="R247" s="325"/>
    </row>
    <row r="248" spans="1:18" ht="36" thickBot="1" x14ac:dyDescent="0.3">
      <c r="A248" s="25">
        <v>126</v>
      </c>
      <c r="B248" s="273" t="s">
        <v>258</v>
      </c>
      <c r="C248" s="275"/>
      <c r="D248" s="13" t="s">
        <v>488</v>
      </c>
      <c r="E248" s="17"/>
      <c r="F248" s="273">
        <v>21040305701</v>
      </c>
      <c r="G248" s="275"/>
      <c r="H248" s="273"/>
      <c r="I248" s="275"/>
      <c r="J248" s="17"/>
      <c r="K248" s="17">
        <v>43</v>
      </c>
      <c r="L248" s="17">
        <v>31</v>
      </c>
      <c r="M248" s="17">
        <v>74</v>
      </c>
      <c r="N248" s="17">
        <v>9668102412</v>
      </c>
      <c r="O248" s="17" t="s">
        <v>489</v>
      </c>
      <c r="P248" s="26" t="s">
        <v>216</v>
      </c>
      <c r="Q248" s="324"/>
      <c r="R248" s="325"/>
    </row>
    <row r="249" spans="1:18" ht="19.5" thickBot="1" x14ac:dyDescent="0.25">
      <c r="A249" s="25">
        <v>127</v>
      </c>
      <c r="B249" s="273" t="s">
        <v>258</v>
      </c>
      <c r="C249" s="275"/>
      <c r="D249" s="13" t="s">
        <v>490</v>
      </c>
      <c r="E249" s="17"/>
      <c r="F249" s="273"/>
      <c r="G249" s="275"/>
      <c r="H249" s="273"/>
      <c r="I249" s="275"/>
      <c r="J249" s="17"/>
      <c r="K249" s="17">
        <v>38</v>
      </c>
      <c r="L249" s="17">
        <v>40</v>
      </c>
      <c r="M249" s="17">
        <v>78</v>
      </c>
      <c r="N249" s="17">
        <v>9777974565</v>
      </c>
      <c r="O249" s="17" t="s">
        <v>491</v>
      </c>
      <c r="P249" s="26" t="s">
        <v>219</v>
      </c>
      <c r="Q249" s="324"/>
      <c r="R249" s="325"/>
    </row>
    <row r="250" spans="1:18" ht="36" thickBot="1" x14ac:dyDescent="0.3">
      <c r="A250" s="25">
        <v>128</v>
      </c>
      <c r="B250" s="273" t="s">
        <v>294</v>
      </c>
      <c r="C250" s="275"/>
      <c r="D250" s="13" t="s">
        <v>220</v>
      </c>
      <c r="E250" s="17"/>
      <c r="F250" s="273"/>
      <c r="G250" s="275"/>
      <c r="H250" s="273"/>
      <c r="I250" s="275"/>
      <c r="J250" s="17"/>
      <c r="K250" s="17"/>
      <c r="L250" s="17"/>
      <c r="M250" s="17"/>
      <c r="N250" s="17"/>
      <c r="O250" s="17" t="s">
        <v>492</v>
      </c>
      <c r="P250" s="26" t="s">
        <v>222</v>
      </c>
      <c r="Q250" s="324"/>
      <c r="R250" s="325"/>
    </row>
    <row r="251" spans="1:18" ht="19.5" thickBot="1" x14ac:dyDescent="0.25">
      <c r="A251" s="25">
        <v>129</v>
      </c>
      <c r="B251" s="273" t="s">
        <v>258</v>
      </c>
      <c r="C251" s="275"/>
      <c r="D251" s="13" t="s">
        <v>167</v>
      </c>
      <c r="E251" s="17"/>
      <c r="F251" s="273"/>
      <c r="G251" s="275"/>
      <c r="H251" s="273"/>
      <c r="I251" s="275"/>
      <c r="J251" s="17"/>
      <c r="K251" s="17"/>
      <c r="L251" s="17"/>
      <c r="M251" s="17"/>
      <c r="N251" s="17"/>
      <c r="O251" s="17" t="s">
        <v>493</v>
      </c>
      <c r="P251" s="26" t="s">
        <v>224</v>
      </c>
      <c r="Q251" s="324"/>
      <c r="R251" s="325"/>
    </row>
    <row r="252" spans="1:18" x14ac:dyDescent="0.2">
      <c r="A252" s="318">
        <v>130</v>
      </c>
      <c r="B252" s="282" t="s">
        <v>258</v>
      </c>
      <c r="C252" s="284"/>
      <c r="D252" s="14" t="s">
        <v>494</v>
      </c>
      <c r="E252" s="318"/>
      <c r="F252" s="282">
        <v>21040306101</v>
      </c>
      <c r="G252" s="284"/>
      <c r="H252" s="282"/>
      <c r="I252" s="284"/>
      <c r="J252" s="318"/>
      <c r="K252" s="318">
        <v>86</v>
      </c>
      <c r="L252" s="318">
        <v>21</v>
      </c>
      <c r="M252" s="318">
        <v>107</v>
      </c>
      <c r="N252" s="21">
        <v>9178748275</v>
      </c>
      <c r="O252" s="318" t="s">
        <v>496</v>
      </c>
      <c r="P252" s="326" t="s">
        <v>211</v>
      </c>
      <c r="Q252" s="324"/>
      <c r="R252" s="325"/>
    </row>
    <row r="253" spans="1:18" ht="15.75" thickBot="1" x14ac:dyDescent="0.25">
      <c r="A253" s="319"/>
      <c r="B253" s="288"/>
      <c r="C253" s="290"/>
      <c r="D253" s="13" t="s">
        <v>495</v>
      </c>
      <c r="E253" s="319"/>
      <c r="F253" s="288">
        <v>21040306201</v>
      </c>
      <c r="G253" s="290"/>
      <c r="H253" s="288"/>
      <c r="I253" s="290"/>
      <c r="J253" s="319"/>
      <c r="K253" s="319"/>
      <c r="L253" s="319"/>
      <c r="M253" s="319"/>
      <c r="N253" s="17">
        <v>9938615518</v>
      </c>
      <c r="O253" s="319"/>
      <c r="P253" s="327"/>
      <c r="Q253" s="324"/>
      <c r="R253" s="325"/>
    </row>
    <row r="254" spans="1:18" ht="36" thickBot="1" x14ac:dyDescent="0.3">
      <c r="A254" s="25">
        <v>131</v>
      </c>
      <c r="B254" s="273" t="s">
        <v>258</v>
      </c>
      <c r="C254" s="275"/>
      <c r="D254" s="13" t="s">
        <v>497</v>
      </c>
      <c r="E254" s="17"/>
      <c r="F254" s="273">
        <v>21040306302</v>
      </c>
      <c r="G254" s="275"/>
      <c r="H254" s="273"/>
      <c r="I254" s="275"/>
      <c r="J254" s="17"/>
      <c r="K254" s="17">
        <v>65</v>
      </c>
      <c r="L254" s="17">
        <v>64</v>
      </c>
      <c r="M254" s="17">
        <v>129</v>
      </c>
      <c r="N254" s="17">
        <v>9556638725</v>
      </c>
      <c r="O254" s="17" t="s">
        <v>498</v>
      </c>
      <c r="P254" s="26" t="s">
        <v>212</v>
      </c>
      <c r="Q254" s="324"/>
      <c r="R254" s="325"/>
    </row>
    <row r="255" spans="1:18" x14ac:dyDescent="0.2">
      <c r="A255" s="318">
        <v>132</v>
      </c>
      <c r="B255" s="282" t="s">
        <v>258</v>
      </c>
      <c r="C255" s="284"/>
      <c r="D255" s="14" t="s">
        <v>499</v>
      </c>
      <c r="E255" s="318"/>
      <c r="F255" s="282">
        <v>21040306351</v>
      </c>
      <c r="G255" s="284"/>
      <c r="H255" s="282"/>
      <c r="I255" s="284"/>
      <c r="J255" s="318"/>
      <c r="K255" s="318">
        <v>37</v>
      </c>
      <c r="L255" s="318">
        <v>78</v>
      </c>
      <c r="M255" s="318">
        <v>115</v>
      </c>
      <c r="N255" s="21">
        <v>9437942856</v>
      </c>
      <c r="O255" s="318" t="s">
        <v>501</v>
      </c>
      <c r="P255" s="326" t="s">
        <v>213</v>
      </c>
      <c r="Q255" s="324"/>
      <c r="R255" s="325"/>
    </row>
    <row r="256" spans="1:18" ht="15.75" thickBot="1" x14ac:dyDescent="0.25">
      <c r="A256" s="319"/>
      <c r="B256" s="288"/>
      <c r="C256" s="290"/>
      <c r="D256" s="13" t="s">
        <v>500</v>
      </c>
      <c r="E256" s="319"/>
      <c r="F256" s="288">
        <v>21040306501</v>
      </c>
      <c r="G256" s="290"/>
      <c r="H256" s="288"/>
      <c r="I256" s="290"/>
      <c r="J256" s="319"/>
      <c r="K256" s="319"/>
      <c r="L256" s="319"/>
      <c r="M256" s="319"/>
      <c r="N256" s="17">
        <v>9438201949</v>
      </c>
      <c r="O256" s="319"/>
      <c r="P256" s="327"/>
      <c r="Q256" s="324"/>
      <c r="R256" s="325"/>
    </row>
    <row r="257" spans="1:18" ht="36" thickBot="1" x14ac:dyDescent="0.3">
      <c r="A257" s="25">
        <v>133</v>
      </c>
      <c r="B257" s="273" t="s">
        <v>258</v>
      </c>
      <c r="C257" s="275"/>
      <c r="D257" s="13" t="s">
        <v>502</v>
      </c>
      <c r="E257" s="17"/>
      <c r="F257" s="273">
        <v>21040306502</v>
      </c>
      <c r="G257" s="275"/>
      <c r="H257" s="273"/>
      <c r="I257" s="275"/>
      <c r="J257" s="17"/>
      <c r="K257" s="17">
        <v>50</v>
      </c>
      <c r="L257" s="17">
        <v>46</v>
      </c>
      <c r="M257" s="17">
        <v>96</v>
      </c>
      <c r="N257" s="17">
        <v>9439393371</v>
      </c>
      <c r="O257" s="17" t="s">
        <v>503</v>
      </c>
      <c r="P257" s="26" t="s">
        <v>216</v>
      </c>
      <c r="Q257" s="324"/>
      <c r="R257" s="325"/>
    </row>
    <row r="258" spans="1:18" ht="19.5" thickBot="1" x14ac:dyDescent="0.25">
      <c r="A258" s="25">
        <v>134</v>
      </c>
      <c r="B258" s="273" t="s">
        <v>294</v>
      </c>
      <c r="C258" s="275"/>
      <c r="D258" s="13" t="s">
        <v>504</v>
      </c>
      <c r="E258" s="17"/>
      <c r="F258" s="273">
        <v>21040306503</v>
      </c>
      <c r="G258" s="275"/>
      <c r="H258" s="273"/>
      <c r="I258" s="275"/>
      <c r="J258" s="17"/>
      <c r="K258" s="17">
        <v>70</v>
      </c>
      <c r="L258" s="17">
        <v>40</v>
      </c>
      <c r="M258" s="17">
        <v>110</v>
      </c>
      <c r="N258" s="17">
        <v>9438150431</v>
      </c>
      <c r="O258" s="17" t="s">
        <v>505</v>
      </c>
      <c r="P258" s="26" t="s">
        <v>219</v>
      </c>
      <c r="Q258" s="324"/>
      <c r="R258" s="325"/>
    </row>
    <row r="259" spans="1:18" ht="36" thickBot="1" x14ac:dyDescent="0.3">
      <c r="A259" s="25">
        <v>135</v>
      </c>
      <c r="B259" s="273" t="s">
        <v>258</v>
      </c>
      <c r="C259" s="275"/>
      <c r="D259" s="13" t="s">
        <v>220</v>
      </c>
      <c r="E259" s="17"/>
      <c r="F259" s="273"/>
      <c r="G259" s="275"/>
      <c r="H259" s="273"/>
      <c r="I259" s="275"/>
      <c r="J259" s="17"/>
      <c r="K259" s="17"/>
      <c r="L259" s="17"/>
      <c r="M259" s="17"/>
      <c r="N259" s="17"/>
      <c r="O259" s="17" t="s">
        <v>506</v>
      </c>
      <c r="P259" s="26" t="s">
        <v>222</v>
      </c>
      <c r="Q259" s="324"/>
      <c r="R259" s="325"/>
    </row>
    <row r="260" spans="1:18" ht="19.5" thickBot="1" x14ac:dyDescent="0.25">
      <c r="A260" s="25">
        <v>136</v>
      </c>
      <c r="B260" s="273" t="s">
        <v>258</v>
      </c>
      <c r="C260" s="275"/>
      <c r="D260" s="13" t="s">
        <v>167</v>
      </c>
      <c r="E260" s="17"/>
      <c r="F260" s="273"/>
      <c r="G260" s="275"/>
      <c r="H260" s="273"/>
      <c r="I260" s="275"/>
      <c r="J260" s="17"/>
      <c r="K260" s="17"/>
      <c r="L260" s="17"/>
      <c r="M260" s="17"/>
      <c r="N260" s="17"/>
      <c r="O260" s="17" t="s">
        <v>507</v>
      </c>
      <c r="P260" s="26" t="s">
        <v>224</v>
      </c>
      <c r="Q260" s="324"/>
      <c r="R260" s="325"/>
    </row>
    <row r="261" spans="1:18" x14ac:dyDescent="0.2">
      <c r="A261" s="318">
        <v>137</v>
      </c>
      <c r="B261" s="282" t="s">
        <v>258</v>
      </c>
      <c r="C261" s="284"/>
      <c r="D261" s="14" t="s">
        <v>508</v>
      </c>
      <c r="E261" s="318"/>
      <c r="F261" s="282">
        <v>21040306601</v>
      </c>
      <c r="G261" s="284"/>
      <c r="H261" s="282"/>
      <c r="I261" s="284"/>
      <c r="J261" s="318"/>
      <c r="K261" s="318">
        <v>58</v>
      </c>
      <c r="L261" s="318">
        <v>48</v>
      </c>
      <c r="M261" s="318">
        <v>106</v>
      </c>
      <c r="N261" s="21">
        <v>9438792514</v>
      </c>
      <c r="O261" s="318" t="s">
        <v>510</v>
      </c>
      <c r="P261" s="326" t="s">
        <v>211</v>
      </c>
      <c r="Q261" s="324"/>
      <c r="R261" s="325"/>
    </row>
    <row r="262" spans="1:18" ht="15.75" thickBot="1" x14ac:dyDescent="0.25">
      <c r="A262" s="319"/>
      <c r="B262" s="288"/>
      <c r="C262" s="290"/>
      <c r="D262" s="13" t="s">
        <v>509</v>
      </c>
      <c r="E262" s="319"/>
      <c r="F262" s="288">
        <v>21040306702</v>
      </c>
      <c r="G262" s="290"/>
      <c r="H262" s="288"/>
      <c r="I262" s="290"/>
      <c r="J262" s="319"/>
      <c r="K262" s="319"/>
      <c r="L262" s="319"/>
      <c r="M262" s="319"/>
      <c r="N262" s="17">
        <v>9178565226</v>
      </c>
      <c r="O262" s="319"/>
      <c r="P262" s="327"/>
      <c r="Q262" s="324"/>
      <c r="R262" s="325"/>
    </row>
    <row r="263" spans="1:18" ht="36" thickBot="1" x14ac:dyDescent="0.3">
      <c r="A263" s="25">
        <v>138</v>
      </c>
      <c r="B263" s="273" t="s">
        <v>258</v>
      </c>
      <c r="C263" s="275"/>
      <c r="D263" s="13" t="s">
        <v>511</v>
      </c>
      <c r="E263" s="17"/>
      <c r="F263" s="273">
        <v>21040306801</v>
      </c>
      <c r="G263" s="275"/>
      <c r="H263" s="273"/>
      <c r="I263" s="275"/>
      <c r="J263" s="17"/>
      <c r="K263" s="17">
        <v>44</v>
      </c>
      <c r="L263" s="17">
        <v>50</v>
      </c>
      <c r="M263" s="17">
        <v>94</v>
      </c>
      <c r="N263" s="17">
        <v>21040306801</v>
      </c>
      <c r="O263" s="17" t="s">
        <v>512</v>
      </c>
      <c r="P263" s="26" t="s">
        <v>212</v>
      </c>
      <c r="Q263" s="324"/>
      <c r="R263" s="325"/>
    </row>
    <row r="264" spans="1:18" x14ac:dyDescent="0.2">
      <c r="A264" s="318">
        <v>139</v>
      </c>
      <c r="B264" s="282" t="s">
        <v>258</v>
      </c>
      <c r="C264" s="284"/>
      <c r="D264" s="14" t="s">
        <v>513</v>
      </c>
      <c r="E264" s="318"/>
      <c r="F264" s="282">
        <v>21040306901</v>
      </c>
      <c r="G264" s="284"/>
      <c r="H264" s="282"/>
      <c r="I264" s="284"/>
      <c r="J264" s="318"/>
      <c r="K264" s="318">
        <v>78</v>
      </c>
      <c r="L264" s="318">
        <v>44</v>
      </c>
      <c r="M264" s="318">
        <v>122</v>
      </c>
      <c r="N264" s="21">
        <v>9777519224</v>
      </c>
      <c r="O264" s="318" t="s">
        <v>515</v>
      </c>
      <c r="P264" s="326" t="s">
        <v>213</v>
      </c>
      <c r="Q264" s="324"/>
      <c r="R264" s="325"/>
    </row>
    <row r="265" spans="1:18" ht="15.75" thickBot="1" x14ac:dyDescent="0.25">
      <c r="A265" s="319"/>
      <c r="B265" s="288"/>
      <c r="C265" s="290"/>
      <c r="D265" s="13" t="s">
        <v>514</v>
      </c>
      <c r="E265" s="319"/>
      <c r="F265" s="288">
        <v>21040307301</v>
      </c>
      <c r="G265" s="290"/>
      <c r="H265" s="288"/>
      <c r="I265" s="290"/>
      <c r="J265" s="319"/>
      <c r="K265" s="319"/>
      <c r="L265" s="319"/>
      <c r="M265" s="319"/>
      <c r="N265" s="17">
        <v>9556296360</v>
      </c>
      <c r="O265" s="319"/>
      <c r="P265" s="327"/>
      <c r="Q265" s="324"/>
      <c r="R265" s="325"/>
    </row>
    <row r="266" spans="1:18" x14ac:dyDescent="0.2">
      <c r="A266" s="318">
        <v>140</v>
      </c>
      <c r="B266" s="282" t="s">
        <v>294</v>
      </c>
      <c r="C266" s="284"/>
      <c r="D266" s="14" t="s">
        <v>516</v>
      </c>
      <c r="E266" s="318"/>
      <c r="F266" s="282">
        <v>21040307302</v>
      </c>
      <c r="G266" s="284"/>
      <c r="H266" s="282"/>
      <c r="I266" s="284"/>
      <c r="J266" s="318"/>
      <c r="K266" s="318">
        <v>87</v>
      </c>
      <c r="L266" s="318">
        <v>13</v>
      </c>
      <c r="M266" s="318">
        <v>100</v>
      </c>
      <c r="N266" s="21">
        <v>9937973388</v>
      </c>
      <c r="O266" s="318" t="s">
        <v>519</v>
      </c>
      <c r="P266" s="326" t="s">
        <v>216</v>
      </c>
      <c r="Q266" s="324"/>
      <c r="R266" s="325"/>
    </row>
    <row r="267" spans="1:18" x14ac:dyDescent="0.2">
      <c r="A267" s="328"/>
      <c r="B267" s="285"/>
      <c r="C267" s="287"/>
      <c r="D267" s="14" t="s">
        <v>517</v>
      </c>
      <c r="E267" s="328"/>
      <c r="F267" s="285">
        <v>21040307401</v>
      </c>
      <c r="G267" s="287"/>
      <c r="H267" s="285"/>
      <c r="I267" s="287"/>
      <c r="J267" s="328"/>
      <c r="K267" s="328"/>
      <c r="L267" s="328"/>
      <c r="M267" s="328"/>
      <c r="N267" s="21"/>
      <c r="O267" s="328"/>
      <c r="P267" s="329"/>
      <c r="Q267" s="324"/>
      <c r="R267" s="325"/>
    </row>
    <row r="268" spans="1:18" ht="15.75" thickBot="1" x14ac:dyDescent="0.25">
      <c r="A268" s="319"/>
      <c r="B268" s="288"/>
      <c r="C268" s="290"/>
      <c r="D268" s="13" t="s">
        <v>518</v>
      </c>
      <c r="E268" s="319"/>
      <c r="F268" s="288">
        <v>21040307201</v>
      </c>
      <c r="G268" s="290"/>
      <c r="H268" s="288"/>
      <c r="I268" s="290"/>
      <c r="J268" s="319"/>
      <c r="K268" s="319"/>
      <c r="L268" s="319"/>
      <c r="M268" s="319"/>
      <c r="N268" s="17">
        <v>9178220951</v>
      </c>
      <c r="O268" s="319"/>
      <c r="P268" s="327"/>
      <c r="Q268" s="324"/>
      <c r="R268" s="325"/>
    </row>
    <row r="269" spans="1:18" ht="19.5" thickBot="1" x14ac:dyDescent="0.25">
      <c r="A269" s="25">
        <v>141</v>
      </c>
      <c r="B269" s="273" t="s">
        <v>294</v>
      </c>
      <c r="C269" s="275"/>
      <c r="D269" s="13" t="s">
        <v>520</v>
      </c>
      <c r="E269" s="17"/>
      <c r="F269" s="273">
        <v>21040320501</v>
      </c>
      <c r="G269" s="275"/>
      <c r="H269" s="273"/>
      <c r="I269" s="275"/>
      <c r="J269" s="17"/>
      <c r="K269" s="17">
        <v>62</v>
      </c>
      <c r="L269" s="17">
        <v>62</v>
      </c>
      <c r="M269" s="17">
        <v>122</v>
      </c>
      <c r="N269" s="17">
        <v>9938349590</v>
      </c>
      <c r="O269" s="17" t="s">
        <v>521</v>
      </c>
      <c r="P269" s="26" t="s">
        <v>219</v>
      </c>
      <c r="Q269" s="324"/>
      <c r="R269" s="325"/>
    </row>
    <row r="270" spans="1:18" ht="36" thickBot="1" x14ac:dyDescent="0.3">
      <c r="A270" s="25">
        <v>142</v>
      </c>
      <c r="B270" s="273" t="s">
        <v>258</v>
      </c>
      <c r="C270" s="275"/>
      <c r="D270" s="13" t="s">
        <v>220</v>
      </c>
      <c r="E270" s="17"/>
      <c r="F270" s="273"/>
      <c r="G270" s="275"/>
      <c r="H270" s="273"/>
      <c r="I270" s="275"/>
      <c r="J270" s="17"/>
      <c r="K270" s="17"/>
      <c r="L270" s="17"/>
      <c r="M270" s="17"/>
      <c r="N270" s="17"/>
      <c r="O270" s="17" t="s">
        <v>522</v>
      </c>
      <c r="P270" s="26" t="s">
        <v>222</v>
      </c>
      <c r="Q270" s="324"/>
      <c r="R270" s="325"/>
    </row>
    <row r="271" spans="1:18" ht="19.5" thickBot="1" x14ac:dyDescent="0.25">
      <c r="A271" s="25">
        <v>143</v>
      </c>
      <c r="B271" s="273" t="s">
        <v>258</v>
      </c>
      <c r="C271" s="275"/>
      <c r="D271" s="13" t="s">
        <v>167</v>
      </c>
      <c r="E271" s="17"/>
      <c r="F271" s="273"/>
      <c r="G271" s="275"/>
      <c r="H271" s="273"/>
      <c r="I271" s="275"/>
      <c r="J271" s="17"/>
      <c r="K271" s="17"/>
      <c r="L271" s="17"/>
      <c r="M271" s="17"/>
      <c r="N271" s="17"/>
      <c r="O271" s="17" t="s">
        <v>523</v>
      </c>
      <c r="P271" s="26" t="s">
        <v>224</v>
      </c>
      <c r="Q271" s="324"/>
      <c r="R271" s="325"/>
    </row>
    <row r="272" spans="1:18" x14ac:dyDescent="0.2">
      <c r="A272" s="318">
        <v>144</v>
      </c>
      <c r="B272" s="282" t="s">
        <v>258</v>
      </c>
      <c r="C272" s="284"/>
      <c r="D272" s="14" t="s">
        <v>524</v>
      </c>
      <c r="E272" s="318"/>
      <c r="F272" s="282">
        <v>21040320701</v>
      </c>
      <c r="G272" s="284"/>
      <c r="H272" s="282"/>
      <c r="I272" s="284"/>
      <c r="J272" s="318"/>
      <c r="K272" s="318">
        <v>50</v>
      </c>
      <c r="L272" s="318">
        <v>42</v>
      </c>
      <c r="M272" s="318">
        <v>92</v>
      </c>
      <c r="N272" s="21">
        <v>9777413663</v>
      </c>
      <c r="O272" s="318" t="s">
        <v>526</v>
      </c>
      <c r="P272" s="326" t="s">
        <v>211</v>
      </c>
      <c r="Q272" s="324"/>
      <c r="R272" s="325"/>
    </row>
    <row r="273" spans="1:18" ht="15.75" thickBot="1" x14ac:dyDescent="0.25">
      <c r="A273" s="319"/>
      <c r="B273" s="288"/>
      <c r="C273" s="290"/>
      <c r="D273" s="13" t="s">
        <v>525</v>
      </c>
      <c r="E273" s="319"/>
      <c r="F273" s="288">
        <v>21040320801</v>
      </c>
      <c r="G273" s="290"/>
      <c r="H273" s="288"/>
      <c r="I273" s="290"/>
      <c r="J273" s="319"/>
      <c r="K273" s="319"/>
      <c r="L273" s="319"/>
      <c r="M273" s="319"/>
      <c r="N273" s="17">
        <v>9777289880</v>
      </c>
      <c r="O273" s="319"/>
      <c r="P273" s="327"/>
      <c r="Q273" s="324"/>
      <c r="R273" s="325"/>
    </row>
    <row r="274" spans="1:18" ht="36" thickBot="1" x14ac:dyDescent="0.3">
      <c r="A274" s="25">
        <v>145</v>
      </c>
      <c r="B274" s="273" t="s">
        <v>258</v>
      </c>
      <c r="C274" s="275"/>
      <c r="D274" s="13" t="s">
        <v>527</v>
      </c>
      <c r="E274" s="17"/>
      <c r="F274" s="273"/>
      <c r="G274" s="275"/>
      <c r="H274" s="273"/>
      <c r="I274" s="275"/>
      <c r="J274" s="17"/>
      <c r="K274" s="17"/>
      <c r="L274" s="17"/>
      <c r="M274" s="17"/>
      <c r="N274" s="17"/>
      <c r="O274" s="17" t="s">
        <v>528</v>
      </c>
      <c r="P274" s="26" t="s">
        <v>212</v>
      </c>
      <c r="Q274" s="324"/>
      <c r="R274" s="325"/>
    </row>
    <row r="275" spans="1:18" x14ac:dyDescent="0.2">
      <c r="A275" s="318">
        <v>146</v>
      </c>
      <c r="B275" s="282" t="s">
        <v>258</v>
      </c>
      <c r="C275" s="284"/>
      <c r="D275" s="14" t="s">
        <v>529</v>
      </c>
      <c r="E275" s="318"/>
      <c r="F275" s="282">
        <v>21040321001</v>
      </c>
      <c r="G275" s="284"/>
      <c r="H275" s="282"/>
      <c r="I275" s="284"/>
      <c r="J275" s="318"/>
      <c r="K275" s="318">
        <v>94</v>
      </c>
      <c r="L275" s="318">
        <v>4</v>
      </c>
      <c r="M275" s="318">
        <v>98</v>
      </c>
      <c r="N275" s="21">
        <v>9777973754</v>
      </c>
      <c r="O275" s="318" t="s">
        <v>532</v>
      </c>
      <c r="P275" s="326" t="s">
        <v>213</v>
      </c>
      <c r="Q275" s="324"/>
      <c r="R275" s="325"/>
    </row>
    <row r="276" spans="1:18" x14ac:dyDescent="0.2">
      <c r="A276" s="328"/>
      <c r="B276" s="285"/>
      <c r="C276" s="287"/>
      <c r="D276" s="14" t="s">
        <v>530</v>
      </c>
      <c r="E276" s="328"/>
      <c r="F276" s="285">
        <v>21040321101</v>
      </c>
      <c r="G276" s="287"/>
      <c r="H276" s="285"/>
      <c r="I276" s="287"/>
      <c r="J276" s="328"/>
      <c r="K276" s="328"/>
      <c r="L276" s="328"/>
      <c r="M276" s="328"/>
      <c r="N276" s="21">
        <v>9938349590</v>
      </c>
      <c r="O276" s="328"/>
      <c r="P276" s="329"/>
      <c r="Q276" s="324"/>
      <c r="R276" s="325"/>
    </row>
    <row r="277" spans="1:18" ht="15.75" thickBot="1" x14ac:dyDescent="0.25">
      <c r="A277" s="319"/>
      <c r="B277" s="288"/>
      <c r="C277" s="290"/>
      <c r="D277" s="13" t="s">
        <v>531</v>
      </c>
      <c r="E277" s="319"/>
      <c r="F277" s="288">
        <v>21040321201</v>
      </c>
      <c r="G277" s="290"/>
      <c r="H277" s="288"/>
      <c r="I277" s="290"/>
      <c r="J277" s="319"/>
      <c r="K277" s="319"/>
      <c r="L277" s="319"/>
      <c r="M277" s="319"/>
      <c r="N277" s="13"/>
      <c r="O277" s="319"/>
      <c r="P277" s="327"/>
      <c r="Q277" s="324"/>
      <c r="R277" s="325"/>
    </row>
    <row r="278" spans="1:18" x14ac:dyDescent="0.2">
      <c r="A278" s="318">
        <v>147</v>
      </c>
      <c r="B278" s="282" t="s">
        <v>294</v>
      </c>
      <c r="C278" s="284"/>
      <c r="D278" s="14" t="s">
        <v>533</v>
      </c>
      <c r="E278" s="318"/>
      <c r="F278" s="282">
        <v>21040321202</v>
      </c>
      <c r="G278" s="284"/>
      <c r="H278" s="282"/>
      <c r="I278" s="284"/>
      <c r="J278" s="318"/>
      <c r="K278" s="318">
        <v>48</v>
      </c>
      <c r="L278" s="318">
        <v>50</v>
      </c>
      <c r="M278" s="318">
        <v>98</v>
      </c>
      <c r="N278" s="21">
        <v>9178750472</v>
      </c>
      <c r="O278" s="318" t="s">
        <v>535</v>
      </c>
      <c r="P278" s="326" t="s">
        <v>216</v>
      </c>
      <c r="Q278" s="324"/>
      <c r="R278" s="325"/>
    </row>
    <row r="279" spans="1:18" ht="15.75" thickBot="1" x14ac:dyDescent="0.25">
      <c r="A279" s="319"/>
      <c r="B279" s="288"/>
      <c r="C279" s="290"/>
      <c r="D279" s="13" t="s">
        <v>534</v>
      </c>
      <c r="E279" s="319"/>
      <c r="F279" s="288">
        <v>21040321301</v>
      </c>
      <c r="G279" s="290"/>
      <c r="H279" s="288"/>
      <c r="I279" s="290"/>
      <c r="J279" s="319"/>
      <c r="K279" s="319"/>
      <c r="L279" s="319"/>
      <c r="M279" s="319"/>
      <c r="N279" s="17">
        <v>9668452469</v>
      </c>
      <c r="O279" s="319"/>
      <c r="P279" s="327"/>
      <c r="Q279" s="324"/>
      <c r="R279" s="325"/>
    </row>
    <row r="280" spans="1:18" x14ac:dyDescent="0.2">
      <c r="A280" s="318">
        <v>148</v>
      </c>
      <c r="B280" s="282" t="s">
        <v>258</v>
      </c>
      <c r="C280" s="284"/>
      <c r="D280" s="14" t="s">
        <v>536</v>
      </c>
      <c r="E280" s="318"/>
      <c r="F280" s="282">
        <v>21040321302</v>
      </c>
      <c r="G280" s="284"/>
      <c r="H280" s="282"/>
      <c r="I280" s="284"/>
      <c r="J280" s="318"/>
      <c r="K280" s="318">
        <v>29</v>
      </c>
      <c r="L280" s="318">
        <v>64</v>
      </c>
      <c r="M280" s="318">
        <v>93</v>
      </c>
      <c r="N280" s="21">
        <v>9178188194</v>
      </c>
      <c r="O280" s="318" t="s">
        <v>538</v>
      </c>
      <c r="P280" s="326" t="s">
        <v>219</v>
      </c>
      <c r="Q280" s="324"/>
      <c r="R280" s="325"/>
    </row>
    <row r="281" spans="1:18" ht="15.75" thickBot="1" x14ac:dyDescent="0.25">
      <c r="A281" s="319"/>
      <c r="B281" s="288"/>
      <c r="C281" s="290"/>
      <c r="D281" s="13" t="s">
        <v>537</v>
      </c>
      <c r="E281" s="319"/>
      <c r="F281" s="288">
        <v>21040321401</v>
      </c>
      <c r="G281" s="290"/>
      <c r="H281" s="288"/>
      <c r="I281" s="290"/>
      <c r="J281" s="319"/>
      <c r="K281" s="319"/>
      <c r="L281" s="319"/>
      <c r="M281" s="319"/>
      <c r="N281" s="17">
        <v>9178759594</v>
      </c>
      <c r="O281" s="319"/>
      <c r="P281" s="327"/>
      <c r="Q281" s="324"/>
      <c r="R281" s="325"/>
    </row>
    <row r="282" spans="1:18" ht="36" thickBot="1" x14ac:dyDescent="0.3">
      <c r="A282" s="25">
        <v>149</v>
      </c>
      <c r="B282" s="273" t="s">
        <v>258</v>
      </c>
      <c r="C282" s="275"/>
      <c r="D282" s="13" t="s">
        <v>220</v>
      </c>
      <c r="E282" s="17"/>
      <c r="F282" s="273"/>
      <c r="G282" s="275"/>
      <c r="H282" s="273"/>
      <c r="I282" s="275"/>
      <c r="J282" s="17"/>
      <c r="K282" s="17"/>
      <c r="L282" s="17"/>
      <c r="M282" s="17"/>
      <c r="N282" s="17"/>
      <c r="O282" s="17" t="s">
        <v>539</v>
      </c>
      <c r="P282" s="26" t="s">
        <v>222</v>
      </c>
      <c r="Q282" s="324"/>
      <c r="R282" s="325"/>
    </row>
    <row r="283" spans="1:18" ht="19.5" thickBot="1" x14ac:dyDescent="0.25">
      <c r="A283" s="25">
        <v>150</v>
      </c>
      <c r="B283" s="273" t="s">
        <v>258</v>
      </c>
      <c r="C283" s="275"/>
      <c r="D283" s="13" t="s">
        <v>167</v>
      </c>
      <c r="E283" s="17"/>
      <c r="F283" s="273"/>
      <c r="G283" s="275"/>
      <c r="H283" s="273"/>
      <c r="I283" s="275"/>
      <c r="J283" s="17"/>
      <c r="K283" s="17"/>
      <c r="L283" s="17"/>
      <c r="M283" s="17"/>
      <c r="N283" s="17"/>
      <c r="O283" s="17" t="s">
        <v>540</v>
      </c>
      <c r="P283" s="26" t="s">
        <v>224</v>
      </c>
      <c r="Q283" s="324"/>
      <c r="R283" s="325"/>
    </row>
    <row r="284" spans="1:18" ht="36" thickBot="1" x14ac:dyDescent="0.3">
      <c r="A284" s="25">
        <v>151</v>
      </c>
      <c r="B284" s="273" t="s">
        <v>258</v>
      </c>
      <c r="C284" s="275"/>
      <c r="D284" s="13" t="s">
        <v>541</v>
      </c>
      <c r="E284" s="17"/>
      <c r="F284" s="273"/>
      <c r="G284" s="275"/>
      <c r="H284" s="273"/>
      <c r="I284" s="275"/>
      <c r="J284" s="17"/>
      <c r="K284" s="17">
        <v>30</v>
      </c>
      <c r="L284" s="17">
        <v>40</v>
      </c>
      <c r="M284" s="17">
        <v>70</v>
      </c>
      <c r="N284" s="17">
        <v>8658303319</v>
      </c>
      <c r="O284" s="17" t="s">
        <v>542</v>
      </c>
      <c r="P284" s="26" t="s">
        <v>211</v>
      </c>
      <c r="Q284" s="324"/>
      <c r="R284" s="325"/>
    </row>
    <row r="285" spans="1:18" x14ac:dyDescent="0.2">
      <c r="A285" s="318">
        <v>152</v>
      </c>
      <c r="B285" s="282" t="s">
        <v>258</v>
      </c>
      <c r="C285" s="284"/>
      <c r="D285" s="14" t="s">
        <v>543</v>
      </c>
      <c r="E285" s="318"/>
      <c r="F285" s="282"/>
      <c r="G285" s="284"/>
      <c r="H285" s="282"/>
      <c r="I285" s="284"/>
      <c r="J285" s="318"/>
      <c r="K285" s="318">
        <v>44</v>
      </c>
      <c r="L285" s="318">
        <v>34</v>
      </c>
      <c r="M285" s="318">
        <v>78</v>
      </c>
      <c r="N285" s="21">
        <v>9936040562</v>
      </c>
      <c r="O285" s="318" t="s">
        <v>545</v>
      </c>
      <c r="P285" s="326" t="s">
        <v>212</v>
      </c>
      <c r="Q285" s="324"/>
      <c r="R285" s="325"/>
    </row>
    <row r="286" spans="1:18" ht="15.75" thickBot="1" x14ac:dyDescent="0.25">
      <c r="A286" s="319"/>
      <c r="B286" s="288"/>
      <c r="C286" s="290"/>
      <c r="D286" s="13" t="s">
        <v>544</v>
      </c>
      <c r="E286" s="319"/>
      <c r="F286" s="288"/>
      <c r="G286" s="290"/>
      <c r="H286" s="288"/>
      <c r="I286" s="290"/>
      <c r="J286" s="319"/>
      <c r="K286" s="319"/>
      <c r="L286" s="319"/>
      <c r="M286" s="319"/>
      <c r="N286" s="17">
        <v>9978282416</v>
      </c>
      <c r="O286" s="319"/>
      <c r="P286" s="327"/>
      <c r="Q286" s="324"/>
      <c r="R286" s="325"/>
    </row>
    <row r="287" spans="1:18" ht="21.75" thickBot="1" x14ac:dyDescent="0.25">
      <c r="A287" s="364" t="s">
        <v>546</v>
      </c>
      <c r="B287" s="365"/>
      <c r="C287" s="365"/>
      <c r="D287" s="365"/>
      <c r="E287" s="365"/>
      <c r="F287" s="365"/>
      <c r="G287" s="365"/>
      <c r="H287" s="365"/>
      <c r="I287" s="365"/>
      <c r="J287" s="365"/>
      <c r="K287" s="365"/>
      <c r="L287" s="365"/>
      <c r="M287" s="365"/>
      <c r="N287" s="365"/>
      <c r="O287" s="365"/>
      <c r="P287" s="366"/>
      <c r="Q287" s="324"/>
      <c r="R287" s="325"/>
    </row>
    <row r="288" spans="1:18" ht="36" thickBot="1" x14ac:dyDescent="0.3">
      <c r="A288" s="25">
        <v>153</v>
      </c>
      <c r="B288" s="273" t="s">
        <v>294</v>
      </c>
      <c r="C288" s="275"/>
      <c r="D288" s="13" t="s">
        <v>547</v>
      </c>
      <c r="E288" s="17"/>
      <c r="F288" s="273"/>
      <c r="G288" s="275"/>
      <c r="H288" s="273"/>
      <c r="I288" s="275"/>
      <c r="J288" s="17"/>
      <c r="K288" s="17" t="s">
        <v>210</v>
      </c>
      <c r="L288" s="17" t="s">
        <v>210</v>
      </c>
      <c r="M288" s="17" t="s">
        <v>210</v>
      </c>
      <c r="N288" s="17" t="s">
        <v>210</v>
      </c>
      <c r="O288" s="17" t="s">
        <v>548</v>
      </c>
      <c r="P288" s="26" t="s">
        <v>213</v>
      </c>
      <c r="Q288" s="324"/>
      <c r="R288" s="325"/>
    </row>
    <row r="289" spans="1:18" ht="36" thickBot="1" x14ac:dyDescent="0.3">
      <c r="A289" s="25">
        <v>154</v>
      </c>
      <c r="B289" s="273" t="s">
        <v>258</v>
      </c>
      <c r="C289" s="275"/>
      <c r="D289" s="13" t="s">
        <v>547</v>
      </c>
      <c r="E289" s="17"/>
      <c r="F289" s="273"/>
      <c r="G289" s="275"/>
      <c r="H289" s="273"/>
      <c r="I289" s="275"/>
      <c r="J289" s="17"/>
      <c r="K289" s="17" t="s">
        <v>210</v>
      </c>
      <c r="L289" s="17" t="s">
        <v>210</v>
      </c>
      <c r="M289" s="17" t="s">
        <v>210</v>
      </c>
      <c r="N289" s="17" t="s">
        <v>210</v>
      </c>
      <c r="O289" s="17" t="s">
        <v>549</v>
      </c>
      <c r="P289" s="26" t="s">
        <v>216</v>
      </c>
      <c r="Q289" s="324"/>
      <c r="R289" s="325"/>
    </row>
    <row r="290" spans="1:18" ht="19.5" thickBot="1" x14ac:dyDescent="0.25">
      <c r="A290" s="25">
        <v>155</v>
      </c>
      <c r="B290" s="273" t="s">
        <v>258</v>
      </c>
      <c r="C290" s="275"/>
      <c r="D290" s="13" t="s">
        <v>547</v>
      </c>
      <c r="E290" s="17"/>
      <c r="F290" s="273"/>
      <c r="G290" s="275"/>
      <c r="H290" s="273"/>
      <c r="I290" s="275"/>
      <c r="J290" s="17"/>
      <c r="K290" s="17" t="s">
        <v>210</v>
      </c>
      <c r="L290" s="17" t="s">
        <v>210</v>
      </c>
      <c r="M290" s="17" t="s">
        <v>210</v>
      </c>
      <c r="N290" s="17" t="s">
        <v>210</v>
      </c>
      <c r="O290" s="17" t="s">
        <v>550</v>
      </c>
      <c r="P290" s="26" t="s">
        <v>219</v>
      </c>
      <c r="Q290" s="324"/>
      <c r="R290" s="325"/>
    </row>
    <row r="291" spans="1:18" ht="36" thickBot="1" x14ac:dyDescent="0.3">
      <c r="A291" s="25">
        <v>156</v>
      </c>
      <c r="B291" s="273" t="s">
        <v>258</v>
      </c>
      <c r="C291" s="275"/>
      <c r="D291" s="13" t="s">
        <v>551</v>
      </c>
      <c r="E291" s="17"/>
      <c r="F291" s="273"/>
      <c r="G291" s="275"/>
      <c r="H291" s="273"/>
      <c r="I291" s="275"/>
      <c r="J291" s="17"/>
      <c r="K291" s="17" t="s">
        <v>210</v>
      </c>
      <c r="L291" s="17" t="s">
        <v>210</v>
      </c>
      <c r="M291" s="17" t="s">
        <v>210</v>
      </c>
      <c r="N291" s="17" t="s">
        <v>210</v>
      </c>
      <c r="O291" s="17" t="s">
        <v>552</v>
      </c>
      <c r="P291" s="26" t="s">
        <v>222</v>
      </c>
      <c r="Q291" s="324"/>
      <c r="R291" s="325"/>
    </row>
    <row r="292" spans="1:18" ht="19.5" thickBot="1" x14ac:dyDescent="0.25">
      <c r="A292" s="25">
        <v>157</v>
      </c>
      <c r="B292" s="273" t="s">
        <v>258</v>
      </c>
      <c r="C292" s="275"/>
      <c r="D292" s="13" t="s">
        <v>167</v>
      </c>
      <c r="E292" s="17"/>
      <c r="F292" s="273"/>
      <c r="G292" s="275"/>
      <c r="H292" s="273"/>
      <c r="I292" s="275"/>
      <c r="J292" s="17"/>
      <c r="K292" s="17" t="s">
        <v>210</v>
      </c>
      <c r="L292" s="17" t="s">
        <v>210</v>
      </c>
      <c r="M292" s="17" t="s">
        <v>210</v>
      </c>
      <c r="N292" s="17" t="s">
        <v>210</v>
      </c>
      <c r="O292" s="17" t="s">
        <v>553</v>
      </c>
      <c r="P292" s="26" t="s">
        <v>224</v>
      </c>
      <c r="Q292" s="324"/>
      <c r="R292" s="325"/>
    </row>
    <row r="293" spans="1:18" x14ac:dyDescent="0.2">
      <c r="A293" s="318">
        <v>158</v>
      </c>
      <c r="B293" s="282" t="s">
        <v>258</v>
      </c>
      <c r="C293" s="284"/>
      <c r="D293" s="14" t="s">
        <v>554</v>
      </c>
      <c r="E293" s="318"/>
      <c r="F293" s="282"/>
      <c r="G293" s="284"/>
      <c r="H293" s="282"/>
      <c r="I293" s="284"/>
      <c r="J293" s="318"/>
      <c r="K293" s="318">
        <v>33</v>
      </c>
      <c r="L293" s="318">
        <v>30</v>
      </c>
      <c r="M293" s="318">
        <v>63</v>
      </c>
      <c r="N293" s="318">
        <v>9178976739</v>
      </c>
      <c r="O293" s="318" t="s">
        <v>556</v>
      </c>
      <c r="P293" s="326" t="s">
        <v>211</v>
      </c>
      <c r="Q293" s="324"/>
      <c r="R293" s="325"/>
    </row>
    <row r="294" spans="1:18" ht="15.75" thickBot="1" x14ac:dyDescent="0.25">
      <c r="A294" s="319"/>
      <c r="B294" s="288"/>
      <c r="C294" s="290"/>
      <c r="D294" s="13" t="s">
        <v>555</v>
      </c>
      <c r="E294" s="319"/>
      <c r="F294" s="288"/>
      <c r="G294" s="290"/>
      <c r="H294" s="288"/>
      <c r="I294" s="290"/>
      <c r="J294" s="319"/>
      <c r="K294" s="319"/>
      <c r="L294" s="319"/>
      <c r="M294" s="319"/>
      <c r="N294" s="319"/>
      <c r="O294" s="319"/>
      <c r="P294" s="327"/>
      <c r="Q294" s="324"/>
      <c r="R294" s="325"/>
    </row>
    <row r="295" spans="1:18" x14ac:dyDescent="0.2">
      <c r="A295" s="318">
        <v>159</v>
      </c>
      <c r="B295" s="282" t="s">
        <v>294</v>
      </c>
      <c r="C295" s="284"/>
      <c r="D295" s="14" t="s">
        <v>557</v>
      </c>
      <c r="E295" s="318"/>
      <c r="F295" s="282"/>
      <c r="G295" s="284"/>
      <c r="H295" s="282"/>
      <c r="I295" s="284"/>
      <c r="J295" s="318"/>
      <c r="K295" s="318">
        <v>37</v>
      </c>
      <c r="L295" s="318">
        <v>29</v>
      </c>
      <c r="M295" s="318">
        <v>66</v>
      </c>
      <c r="N295" s="318"/>
      <c r="O295" s="318" t="s">
        <v>560</v>
      </c>
      <c r="P295" s="326" t="s">
        <v>212</v>
      </c>
      <c r="Q295" s="324"/>
      <c r="R295" s="325"/>
    </row>
    <row r="296" spans="1:18" x14ac:dyDescent="0.2">
      <c r="A296" s="328"/>
      <c r="B296" s="285"/>
      <c r="C296" s="287"/>
      <c r="D296" s="14" t="s">
        <v>558</v>
      </c>
      <c r="E296" s="328"/>
      <c r="F296" s="285"/>
      <c r="G296" s="287"/>
      <c r="H296" s="285"/>
      <c r="I296" s="287"/>
      <c r="J296" s="328"/>
      <c r="K296" s="328"/>
      <c r="L296" s="328"/>
      <c r="M296" s="328"/>
      <c r="N296" s="328"/>
      <c r="O296" s="328"/>
      <c r="P296" s="329"/>
      <c r="Q296" s="324"/>
      <c r="R296" s="325"/>
    </row>
    <row r="297" spans="1:18" ht="15.75" thickBot="1" x14ac:dyDescent="0.25">
      <c r="A297" s="319"/>
      <c r="B297" s="288"/>
      <c r="C297" s="290"/>
      <c r="D297" s="13" t="s">
        <v>559</v>
      </c>
      <c r="E297" s="319"/>
      <c r="F297" s="288"/>
      <c r="G297" s="290"/>
      <c r="H297" s="288"/>
      <c r="I297" s="290"/>
      <c r="J297" s="319"/>
      <c r="K297" s="319"/>
      <c r="L297" s="319"/>
      <c r="M297" s="319"/>
      <c r="N297" s="319"/>
      <c r="O297" s="319"/>
      <c r="P297" s="327"/>
      <c r="Q297" s="324"/>
      <c r="R297" s="325"/>
    </row>
    <row r="298" spans="1:18" x14ac:dyDescent="0.2">
      <c r="A298" s="318">
        <v>160</v>
      </c>
      <c r="B298" s="282" t="s">
        <v>258</v>
      </c>
      <c r="C298" s="284"/>
      <c r="D298" s="14" t="s">
        <v>561</v>
      </c>
      <c r="E298" s="318"/>
      <c r="F298" s="282"/>
      <c r="G298" s="284"/>
      <c r="H298" s="282"/>
      <c r="I298" s="284"/>
      <c r="J298" s="318"/>
      <c r="K298" s="318">
        <v>43</v>
      </c>
      <c r="L298" s="318">
        <v>40</v>
      </c>
      <c r="M298" s="318">
        <v>83</v>
      </c>
      <c r="N298" s="318"/>
      <c r="O298" s="318" t="s">
        <v>564</v>
      </c>
      <c r="P298" s="326" t="s">
        <v>213</v>
      </c>
      <c r="Q298" s="324"/>
      <c r="R298" s="325"/>
    </row>
    <row r="299" spans="1:18" x14ac:dyDescent="0.2">
      <c r="A299" s="328"/>
      <c r="B299" s="285"/>
      <c r="C299" s="287"/>
      <c r="D299" s="14" t="s">
        <v>562</v>
      </c>
      <c r="E299" s="328"/>
      <c r="F299" s="285"/>
      <c r="G299" s="287"/>
      <c r="H299" s="285"/>
      <c r="I299" s="287"/>
      <c r="J299" s="328"/>
      <c r="K299" s="328"/>
      <c r="L299" s="328"/>
      <c r="M299" s="328"/>
      <c r="N299" s="328"/>
      <c r="O299" s="328"/>
      <c r="P299" s="329"/>
      <c r="Q299" s="324"/>
      <c r="R299" s="325"/>
    </row>
    <row r="300" spans="1:18" ht="15.75" thickBot="1" x14ac:dyDescent="0.25">
      <c r="A300" s="319"/>
      <c r="B300" s="288"/>
      <c r="C300" s="290"/>
      <c r="D300" s="13" t="s">
        <v>563</v>
      </c>
      <c r="E300" s="319"/>
      <c r="F300" s="288"/>
      <c r="G300" s="290"/>
      <c r="H300" s="288"/>
      <c r="I300" s="290"/>
      <c r="J300" s="319"/>
      <c r="K300" s="319"/>
      <c r="L300" s="319"/>
      <c r="M300" s="319"/>
      <c r="N300" s="319"/>
      <c r="O300" s="319"/>
      <c r="P300" s="327"/>
      <c r="Q300" s="324"/>
      <c r="R300" s="325"/>
    </row>
    <row r="301" spans="1:18" ht="36" thickBot="1" x14ac:dyDescent="0.3">
      <c r="A301" s="25">
        <v>161</v>
      </c>
      <c r="B301" s="273" t="s">
        <v>258</v>
      </c>
      <c r="C301" s="275"/>
      <c r="D301" s="13" t="s">
        <v>565</v>
      </c>
      <c r="E301" s="17"/>
      <c r="F301" s="273"/>
      <c r="G301" s="275"/>
      <c r="H301" s="273"/>
      <c r="I301" s="275"/>
      <c r="J301" s="17"/>
      <c r="K301" s="17">
        <v>40</v>
      </c>
      <c r="L301" s="17">
        <v>39</v>
      </c>
      <c r="M301" s="17">
        <v>79</v>
      </c>
      <c r="N301" s="17">
        <v>7894987038</v>
      </c>
      <c r="O301" s="17" t="s">
        <v>566</v>
      </c>
      <c r="P301" s="26" t="s">
        <v>216</v>
      </c>
      <c r="Q301" s="324"/>
      <c r="R301" s="325"/>
    </row>
    <row r="302" spans="1:18" x14ac:dyDescent="0.2">
      <c r="A302" s="318">
        <v>162</v>
      </c>
      <c r="B302" s="282" t="s">
        <v>258</v>
      </c>
      <c r="C302" s="284"/>
      <c r="D302" s="14" t="s">
        <v>567</v>
      </c>
      <c r="E302" s="318"/>
      <c r="F302" s="282"/>
      <c r="G302" s="284"/>
      <c r="H302" s="282"/>
      <c r="I302" s="284"/>
      <c r="J302" s="318"/>
      <c r="K302" s="318">
        <v>35</v>
      </c>
      <c r="L302" s="318">
        <v>36</v>
      </c>
      <c r="M302" s="318">
        <v>71</v>
      </c>
      <c r="N302" s="21"/>
      <c r="O302" s="318" t="s">
        <v>569</v>
      </c>
      <c r="P302" s="326" t="s">
        <v>219</v>
      </c>
      <c r="Q302" s="324"/>
      <c r="R302" s="325"/>
    </row>
    <row r="303" spans="1:18" x14ac:dyDescent="0.2">
      <c r="A303" s="328"/>
      <c r="B303" s="285"/>
      <c r="C303" s="287"/>
      <c r="D303" s="14" t="s">
        <v>568</v>
      </c>
      <c r="E303" s="328"/>
      <c r="F303" s="285"/>
      <c r="G303" s="287"/>
      <c r="H303" s="285"/>
      <c r="I303" s="287"/>
      <c r="J303" s="328"/>
      <c r="K303" s="328"/>
      <c r="L303" s="328"/>
      <c r="M303" s="328"/>
      <c r="N303" s="21">
        <v>8655162054</v>
      </c>
      <c r="O303" s="328"/>
      <c r="P303" s="329"/>
      <c r="Q303" s="324"/>
      <c r="R303" s="325"/>
    </row>
    <row r="304" spans="1:18" ht="15.75" thickBot="1" x14ac:dyDescent="0.25">
      <c r="A304" s="319"/>
      <c r="B304" s="288"/>
      <c r="C304" s="290"/>
      <c r="D304" s="13"/>
      <c r="E304" s="319"/>
      <c r="F304" s="288"/>
      <c r="G304" s="290"/>
      <c r="H304" s="288"/>
      <c r="I304" s="290"/>
      <c r="J304" s="319"/>
      <c r="K304" s="319"/>
      <c r="L304" s="319"/>
      <c r="M304" s="319"/>
      <c r="N304" s="17">
        <v>9938912354</v>
      </c>
      <c r="O304" s="319"/>
      <c r="P304" s="327"/>
      <c r="Q304" s="324"/>
      <c r="R304" s="325"/>
    </row>
    <row r="305" spans="1:18" ht="36" thickBot="1" x14ac:dyDescent="0.3">
      <c r="A305" s="25">
        <v>163</v>
      </c>
      <c r="B305" s="273" t="s">
        <v>258</v>
      </c>
      <c r="C305" s="275"/>
      <c r="D305" s="13" t="s">
        <v>220</v>
      </c>
      <c r="E305" s="17"/>
      <c r="F305" s="273"/>
      <c r="G305" s="275"/>
      <c r="H305" s="273"/>
      <c r="I305" s="275"/>
      <c r="J305" s="17"/>
      <c r="K305" s="17"/>
      <c r="L305" s="17"/>
      <c r="M305" s="17"/>
      <c r="N305" s="17"/>
      <c r="O305" s="17" t="s">
        <v>570</v>
      </c>
      <c r="P305" s="26" t="s">
        <v>222</v>
      </c>
      <c r="Q305" s="324"/>
      <c r="R305" s="325"/>
    </row>
    <row r="306" spans="1:18" ht="19.5" thickBot="1" x14ac:dyDescent="0.25">
      <c r="A306" s="25">
        <v>164</v>
      </c>
      <c r="B306" s="273" t="s">
        <v>258</v>
      </c>
      <c r="C306" s="275"/>
      <c r="D306" s="13" t="s">
        <v>167</v>
      </c>
      <c r="E306" s="17"/>
      <c r="F306" s="273"/>
      <c r="G306" s="275"/>
      <c r="H306" s="273"/>
      <c r="I306" s="275"/>
      <c r="J306" s="17"/>
      <c r="K306" s="17"/>
      <c r="L306" s="17"/>
      <c r="M306" s="17"/>
      <c r="N306" s="17"/>
      <c r="O306" s="17" t="s">
        <v>571</v>
      </c>
      <c r="P306" s="26" t="s">
        <v>224</v>
      </c>
      <c r="Q306" s="324"/>
      <c r="R306" s="325"/>
    </row>
    <row r="307" spans="1:18" x14ac:dyDescent="0.2">
      <c r="A307" s="318">
        <v>165</v>
      </c>
      <c r="B307" s="282" t="s">
        <v>294</v>
      </c>
      <c r="C307" s="284"/>
      <c r="D307" s="14" t="s">
        <v>572</v>
      </c>
      <c r="E307" s="318"/>
      <c r="F307" s="282"/>
      <c r="G307" s="284"/>
      <c r="H307" s="282"/>
      <c r="I307" s="284"/>
      <c r="J307" s="318"/>
      <c r="K307" s="318">
        <v>40</v>
      </c>
      <c r="L307" s="318">
        <v>33</v>
      </c>
      <c r="M307" s="318">
        <v>73</v>
      </c>
      <c r="N307" s="21"/>
      <c r="O307" s="318" t="s">
        <v>574</v>
      </c>
      <c r="P307" s="326" t="s">
        <v>211</v>
      </c>
      <c r="Q307" s="324"/>
      <c r="R307" s="325"/>
    </row>
    <row r="308" spans="1:18" ht="15.75" thickBot="1" x14ac:dyDescent="0.25">
      <c r="A308" s="319"/>
      <c r="B308" s="288"/>
      <c r="C308" s="290"/>
      <c r="D308" s="13" t="s">
        <v>573</v>
      </c>
      <c r="E308" s="319"/>
      <c r="F308" s="288"/>
      <c r="G308" s="290"/>
      <c r="H308" s="288"/>
      <c r="I308" s="290"/>
      <c r="J308" s="319"/>
      <c r="K308" s="319"/>
      <c r="L308" s="319"/>
      <c r="M308" s="319"/>
      <c r="N308" s="17">
        <v>943953283</v>
      </c>
      <c r="O308" s="319"/>
      <c r="P308" s="327"/>
      <c r="Q308" s="324"/>
      <c r="R308" s="325"/>
    </row>
    <row r="309" spans="1:18" x14ac:dyDescent="0.2">
      <c r="A309" s="318">
        <v>166</v>
      </c>
      <c r="B309" s="282" t="s">
        <v>258</v>
      </c>
      <c r="C309" s="284"/>
      <c r="D309" s="14" t="s">
        <v>575</v>
      </c>
      <c r="E309" s="318"/>
      <c r="F309" s="282"/>
      <c r="G309" s="284"/>
      <c r="H309" s="282"/>
      <c r="I309" s="284"/>
      <c r="J309" s="318"/>
      <c r="K309" s="318">
        <v>40</v>
      </c>
      <c r="L309" s="318">
        <v>32</v>
      </c>
      <c r="M309" s="318">
        <v>72</v>
      </c>
      <c r="N309" s="318"/>
      <c r="O309" s="318" t="s">
        <v>577</v>
      </c>
      <c r="P309" s="326" t="s">
        <v>212</v>
      </c>
      <c r="Q309" s="324"/>
      <c r="R309" s="325"/>
    </row>
    <row r="310" spans="1:18" ht="15.75" thickBot="1" x14ac:dyDescent="0.25">
      <c r="A310" s="319"/>
      <c r="B310" s="288"/>
      <c r="C310" s="290"/>
      <c r="D310" s="13" t="s">
        <v>576</v>
      </c>
      <c r="E310" s="319"/>
      <c r="F310" s="288"/>
      <c r="G310" s="290"/>
      <c r="H310" s="288"/>
      <c r="I310" s="290"/>
      <c r="J310" s="319"/>
      <c r="K310" s="319"/>
      <c r="L310" s="319"/>
      <c r="M310" s="319"/>
      <c r="N310" s="319"/>
      <c r="O310" s="319"/>
      <c r="P310" s="327"/>
      <c r="Q310" s="324"/>
      <c r="R310" s="325"/>
    </row>
    <row r="311" spans="1:18" x14ac:dyDescent="0.2">
      <c r="A311" s="318">
        <v>167</v>
      </c>
      <c r="B311" s="282" t="s">
        <v>258</v>
      </c>
      <c r="C311" s="284"/>
      <c r="D311" s="14" t="s">
        <v>578</v>
      </c>
      <c r="E311" s="318"/>
      <c r="F311" s="282"/>
      <c r="G311" s="284"/>
      <c r="H311" s="282"/>
      <c r="I311" s="284"/>
      <c r="J311" s="318"/>
      <c r="K311" s="318">
        <v>43</v>
      </c>
      <c r="L311" s="318">
        <v>33</v>
      </c>
      <c r="M311" s="318">
        <v>76</v>
      </c>
      <c r="N311" s="318">
        <v>9178129823</v>
      </c>
      <c r="O311" s="318" t="s">
        <v>580</v>
      </c>
      <c r="P311" s="326" t="s">
        <v>213</v>
      </c>
      <c r="Q311" s="324"/>
      <c r="R311" s="325"/>
    </row>
    <row r="312" spans="1:18" ht="28.5" thickBot="1" x14ac:dyDescent="0.25">
      <c r="A312" s="319"/>
      <c r="B312" s="288"/>
      <c r="C312" s="290"/>
      <c r="D312" s="13" t="s">
        <v>579</v>
      </c>
      <c r="E312" s="319"/>
      <c r="F312" s="288"/>
      <c r="G312" s="290"/>
      <c r="H312" s="288"/>
      <c r="I312" s="290"/>
      <c r="J312" s="319"/>
      <c r="K312" s="319"/>
      <c r="L312" s="319"/>
      <c r="M312" s="319"/>
      <c r="N312" s="319"/>
      <c r="O312" s="319"/>
      <c r="P312" s="327"/>
      <c r="Q312" s="324"/>
      <c r="R312" s="325"/>
    </row>
    <row r="313" spans="1:18" ht="21.75" customHeight="1" x14ac:dyDescent="0.2">
      <c r="A313" s="318">
        <v>168</v>
      </c>
      <c r="B313" s="282" t="s">
        <v>258</v>
      </c>
      <c r="C313" s="284"/>
      <c r="D313" s="229" t="s">
        <v>581</v>
      </c>
      <c r="E313" s="318"/>
      <c r="F313" s="282"/>
      <c r="G313" s="284"/>
      <c r="H313" s="282"/>
      <c r="I313" s="284"/>
      <c r="J313" s="318"/>
      <c r="K313" s="318">
        <v>37</v>
      </c>
      <c r="L313" s="318">
        <v>40</v>
      </c>
      <c r="M313" s="318">
        <v>77</v>
      </c>
      <c r="N313" s="21">
        <v>8658715991</v>
      </c>
      <c r="O313" s="318" t="s">
        <v>582</v>
      </c>
      <c r="P313" s="326" t="s">
        <v>216</v>
      </c>
      <c r="Q313" s="324"/>
      <c r="R313" s="325"/>
    </row>
    <row r="314" spans="1:18" ht="15.75" thickBot="1" x14ac:dyDescent="0.25">
      <c r="A314" s="319"/>
      <c r="B314" s="288"/>
      <c r="C314" s="290"/>
      <c r="D314" s="230"/>
      <c r="E314" s="319"/>
      <c r="F314" s="288"/>
      <c r="G314" s="290"/>
      <c r="H314" s="288"/>
      <c r="I314" s="290"/>
      <c r="J314" s="319"/>
      <c r="K314" s="319"/>
      <c r="L314" s="319"/>
      <c r="M314" s="319"/>
      <c r="N314" s="17">
        <v>8658161975</v>
      </c>
      <c r="O314" s="319"/>
      <c r="P314" s="327"/>
      <c r="Q314" s="324"/>
      <c r="R314" s="325"/>
    </row>
    <row r="315" spans="1:18" x14ac:dyDescent="0.2">
      <c r="A315" s="318">
        <v>169</v>
      </c>
      <c r="B315" s="282" t="s">
        <v>258</v>
      </c>
      <c r="C315" s="284"/>
      <c r="D315" s="14" t="s">
        <v>583</v>
      </c>
      <c r="E315" s="318"/>
      <c r="F315" s="282"/>
      <c r="G315" s="284"/>
      <c r="H315" s="282"/>
      <c r="I315" s="284"/>
      <c r="J315" s="318"/>
      <c r="K315" s="318">
        <v>40</v>
      </c>
      <c r="L315" s="318">
        <v>25</v>
      </c>
      <c r="M315" s="318">
        <v>65</v>
      </c>
      <c r="N315" s="318">
        <v>9938658347</v>
      </c>
      <c r="O315" s="318" t="s">
        <v>585</v>
      </c>
      <c r="P315" s="326" t="s">
        <v>219</v>
      </c>
      <c r="Q315" s="324"/>
      <c r="R315" s="325"/>
    </row>
    <row r="316" spans="1:18" ht="15.75" thickBot="1" x14ac:dyDescent="0.25">
      <c r="A316" s="319"/>
      <c r="B316" s="288"/>
      <c r="C316" s="290"/>
      <c r="D316" s="13" t="s">
        <v>584</v>
      </c>
      <c r="E316" s="319"/>
      <c r="F316" s="288"/>
      <c r="G316" s="290"/>
      <c r="H316" s="288"/>
      <c r="I316" s="290"/>
      <c r="J316" s="319"/>
      <c r="K316" s="319"/>
      <c r="L316" s="319"/>
      <c r="M316" s="319"/>
      <c r="N316" s="319"/>
      <c r="O316" s="319"/>
      <c r="P316" s="327"/>
      <c r="Q316" s="324"/>
      <c r="R316" s="325"/>
    </row>
    <row r="317" spans="1:18" ht="36" thickBot="1" x14ac:dyDescent="0.3">
      <c r="A317" s="25">
        <v>170</v>
      </c>
      <c r="B317" s="273" t="s">
        <v>258</v>
      </c>
      <c r="C317" s="275"/>
      <c r="D317" s="13" t="s">
        <v>220</v>
      </c>
      <c r="E317" s="17"/>
      <c r="F317" s="273"/>
      <c r="G317" s="275"/>
      <c r="H317" s="273"/>
      <c r="I317" s="275"/>
      <c r="J317" s="17"/>
      <c r="K317" s="17"/>
      <c r="L317" s="17"/>
      <c r="M317" s="17"/>
      <c r="N317" s="17"/>
      <c r="O317" s="17" t="s">
        <v>586</v>
      </c>
      <c r="P317" s="26" t="s">
        <v>222</v>
      </c>
      <c r="Q317" s="324"/>
      <c r="R317" s="325"/>
    </row>
    <row r="318" spans="1:18" ht="19.5" thickBot="1" x14ac:dyDescent="0.25">
      <c r="A318" s="25">
        <v>171</v>
      </c>
      <c r="B318" s="273" t="s">
        <v>294</v>
      </c>
      <c r="C318" s="275"/>
      <c r="D318" s="13" t="s">
        <v>167</v>
      </c>
      <c r="E318" s="17"/>
      <c r="F318" s="273"/>
      <c r="G318" s="275"/>
      <c r="H318" s="273"/>
      <c r="I318" s="275"/>
      <c r="J318" s="17"/>
      <c r="K318" s="17"/>
      <c r="L318" s="17"/>
      <c r="M318" s="17"/>
      <c r="N318" s="17"/>
      <c r="O318" s="17" t="s">
        <v>587</v>
      </c>
      <c r="P318" s="26" t="s">
        <v>224</v>
      </c>
      <c r="Q318" s="324"/>
      <c r="R318" s="325"/>
    </row>
    <row r="319" spans="1:18" x14ac:dyDescent="0.2">
      <c r="A319" s="318">
        <v>172</v>
      </c>
      <c r="B319" s="282" t="s">
        <v>258</v>
      </c>
      <c r="C319" s="284"/>
      <c r="D319" s="14" t="s">
        <v>588</v>
      </c>
      <c r="E319" s="318"/>
      <c r="F319" s="282"/>
      <c r="G319" s="284"/>
      <c r="H319" s="282"/>
      <c r="I319" s="284"/>
      <c r="J319" s="318"/>
      <c r="K319" s="318">
        <v>36</v>
      </c>
      <c r="L319" s="318">
        <v>32</v>
      </c>
      <c r="M319" s="318">
        <v>68</v>
      </c>
      <c r="N319" s="21">
        <v>9439635908</v>
      </c>
      <c r="O319" s="318" t="s">
        <v>590</v>
      </c>
      <c r="P319" s="326" t="s">
        <v>211</v>
      </c>
      <c r="Q319" s="324"/>
      <c r="R319" s="325"/>
    </row>
    <row r="320" spans="1:18" ht="15.75" thickBot="1" x14ac:dyDescent="0.25">
      <c r="A320" s="319"/>
      <c r="B320" s="288"/>
      <c r="C320" s="290"/>
      <c r="D320" s="13" t="s">
        <v>589</v>
      </c>
      <c r="E320" s="319"/>
      <c r="F320" s="288"/>
      <c r="G320" s="290"/>
      <c r="H320" s="288"/>
      <c r="I320" s="290"/>
      <c r="J320" s="319"/>
      <c r="K320" s="319"/>
      <c r="L320" s="319"/>
      <c r="M320" s="319"/>
      <c r="N320" s="17">
        <v>9556294010</v>
      </c>
      <c r="O320" s="319"/>
      <c r="P320" s="327"/>
      <c r="Q320" s="324"/>
      <c r="R320" s="325"/>
    </row>
    <row r="321" spans="1:18" x14ac:dyDescent="0.2">
      <c r="A321" s="318">
        <v>173</v>
      </c>
      <c r="B321" s="282" t="s">
        <v>258</v>
      </c>
      <c r="C321" s="284"/>
      <c r="D321" s="14" t="s">
        <v>591</v>
      </c>
      <c r="E321" s="318"/>
      <c r="F321" s="282"/>
      <c r="G321" s="284"/>
      <c r="H321" s="282"/>
      <c r="I321" s="284"/>
      <c r="J321" s="318"/>
      <c r="K321" s="318">
        <v>52</v>
      </c>
      <c r="L321" s="318">
        <v>38</v>
      </c>
      <c r="M321" s="318">
        <v>90</v>
      </c>
      <c r="N321" s="229">
        <v>8958716432</v>
      </c>
      <c r="O321" s="318" t="s">
        <v>593</v>
      </c>
      <c r="P321" s="326" t="s">
        <v>212</v>
      </c>
      <c r="Q321" s="324"/>
      <c r="R321" s="325"/>
    </row>
    <row r="322" spans="1:18" ht="15.75" thickBot="1" x14ac:dyDescent="0.25">
      <c r="A322" s="319"/>
      <c r="B322" s="288"/>
      <c r="C322" s="290"/>
      <c r="D322" s="13" t="s">
        <v>592</v>
      </c>
      <c r="E322" s="319"/>
      <c r="F322" s="288"/>
      <c r="G322" s="290"/>
      <c r="H322" s="288"/>
      <c r="I322" s="290"/>
      <c r="J322" s="319"/>
      <c r="K322" s="319"/>
      <c r="L322" s="319"/>
      <c r="M322" s="319"/>
      <c r="N322" s="230"/>
      <c r="O322" s="319"/>
      <c r="P322" s="327"/>
      <c r="Q322" s="324"/>
      <c r="R322" s="325"/>
    </row>
    <row r="323" spans="1:18" ht="21.75" customHeight="1" x14ac:dyDescent="0.2">
      <c r="A323" s="318">
        <v>174</v>
      </c>
      <c r="B323" s="282" t="s">
        <v>258</v>
      </c>
      <c r="C323" s="284"/>
      <c r="D323" s="14" t="s">
        <v>594</v>
      </c>
      <c r="E323" s="318"/>
      <c r="F323" s="282"/>
      <c r="G323" s="284"/>
      <c r="H323" s="282"/>
      <c r="I323" s="284"/>
      <c r="J323" s="318"/>
      <c r="K323" s="318">
        <v>41</v>
      </c>
      <c r="L323" s="318">
        <v>32</v>
      </c>
      <c r="M323" s="318">
        <v>73</v>
      </c>
      <c r="N323" s="21">
        <v>7894033763</v>
      </c>
      <c r="O323" s="318">
        <v>22.101400000000002</v>
      </c>
      <c r="P323" s="326" t="s">
        <v>213</v>
      </c>
      <c r="Q323" s="324"/>
      <c r="R323" s="325"/>
    </row>
    <row r="324" spans="1:18" ht="15.75" thickBot="1" x14ac:dyDescent="0.25">
      <c r="A324" s="319"/>
      <c r="B324" s="288"/>
      <c r="C324" s="290"/>
      <c r="D324" s="13" t="s">
        <v>348</v>
      </c>
      <c r="E324" s="319"/>
      <c r="F324" s="288"/>
      <c r="G324" s="290"/>
      <c r="H324" s="288"/>
      <c r="I324" s="290"/>
      <c r="J324" s="319"/>
      <c r="K324" s="319"/>
      <c r="L324" s="319"/>
      <c r="M324" s="319"/>
      <c r="N324" s="17">
        <v>8456031196</v>
      </c>
      <c r="O324" s="319"/>
      <c r="P324" s="327"/>
      <c r="Q324" s="324"/>
      <c r="R324" s="325"/>
    </row>
    <row r="325" spans="1:18" x14ac:dyDescent="0.2">
      <c r="A325" s="318">
        <v>175</v>
      </c>
      <c r="B325" s="282" t="s">
        <v>258</v>
      </c>
      <c r="C325" s="284"/>
      <c r="D325" s="14" t="s">
        <v>595</v>
      </c>
      <c r="E325" s="318"/>
      <c r="F325" s="282"/>
      <c r="G325" s="284"/>
      <c r="H325" s="282"/>
      <c r="I325" s="284"/>
      <c r="J325" s="318"/>
      <c r="K325" s="318">
        <v>46</v>
      </c>
      <c r="L325" s="318">
        <v>35</v>
      </c>
      <c r="M325" s="318">
        <v>81</v>
      </c>
      <c r="N325" s="21">
        <v>885396572</v>
      </c>
      <c r="O325" s="318" t="s">
        <v>597</v>
      </c>
      <c r="P325" s="326" t="s">
        <v>216</v>
      </c>
      <c r="Q325" s="324"/>
      <c r="R325" s="325"/>
    </row>
    <row r="326" spans="1:18" ht="15.75" thickBot="1" x14ac:dyDescent="0.25">
      <c r="A326" s="319"/>
      <c r="B326" s="288"/>
      <c r="C326" s="290"/>
      <c r="D326" s="13" t="s">
        <v>596</v>
      </c>
      <c r="E326" s="319"/>
      <c r="F326" s="288"/>
      <c r="G326" s="290"/>
      <c r="H326" s="288"/>
      <c r="I326" s="290"/>
      <c r="J326" s="319"/>
      <c r="K326" s="319"/>
      <c r="L326" s="319"/>
      <c r="M326" s="319"/>
      <c r="N326" s="17">
        <v>9668756367</v>
      </c>
      <c r="O326" s="319"/>
      <c r="P326" s="327"/>
      <c r="Q326" s="324"/>
      <c r="R326" s="325"/>
    </row>
    <row r="327" spans="1:18" ht="19.5" thickBot="1" x14ac:dyDescent="0.25">
      <c r="A327" s="25">
        <v>176</v>
      </c>
      <c r="B327" s="273" t="s">
        <v>258</v>
      </c>
      <c r="C327" s="275"/>
      <c r="D327" s="13" t="s">
        <v>598</v>
      </c>
      <c r="E327" s="17"/>
      <c r="F327" s="273"/>
      <c r="G327" s="275"/>
      <c r="H327" s="273"/>
      <c r="I327" s="275"/>
      <c r="J327" s="17"/>
      <c r="K327" s="17">
        <v>32</v>
      </c>
      <c r="L327" s="17">
        <v>28</v>
      </c>
      <c r="M327" s="17">
        <v>60</v>
      </c>
      <c r="N327" s="17">
        <v>8280065203</v>
      </c>
      <c r="O327" s="17" t="s">
        <v>599</v>
      </c>
      <c r="P327" s="26" t="s">
        <v>219</v>
      </c>
      <c r="Q327" s="324"/>
      <c r="R327" s="325"/>
    </row>
    <row r="328" spans="1:18" ht="36" thickBot="1" x14ac:dyDescent="0.3">
      <c r="A328" s="25">
        <v>177</v>
      </c>
      <c r="B328" s="273" t="s">
        <v>294</v>
      </c>
      <c r="C328" s="275"/>
      <c r="D328" s="13" t="s">
        <v>220</v>
      </c>
      <c r="E328" s="17"/>
      <c r="F328" s="273"/>
      <c r="G328" s="275"/>
      <c r="H328" s="273"/>
      <c r="I328" s="275"/>
      <c r="J328" s="17"/>
      <c r="K328" s="17"/>
      <c r="L328" s="17"/>
      <c r="M328" s="17"/>
      <c r="N328" s="17"/>
      <c r="O328" s="17" t="s">
        <v>600</v>
      </c>
      <c r="P328" s="26" t="s">
        <v>222</v>
      </c>
      <c r="Q328" s="324"/>
      <c r="R328" s="325"/>
    </row>
    <row r="329" spans="1:18" ht="19.5" thickBot="1" x14ac:dyDescent="0.25">
      <c r="A329" s="25"/>
      <c r="B329" s="273"/>
      <c r="C329" s="275"/>
      <c r="D329" s="13" t="s">
        <v>167</v>
      </c>
      <c r="E329" s="17"/>
      <c r="F329" s="273"/>
      <c r="G329" s="275"/>
      <c r="H329" s="273"/>
      <c r="I329" s="275"/>
      <c r="J329" s="13"/>
      <c r="K329" s="17"/>
      <c r="L329" s="17"/>
      <c r="M329" s="17"/>
      <c r="N329" s="17"/>
      <c r="O329" s="17" t="s">
        <v>601</v>
      </c>
      <c r="P329" s="26" t="s">
        <v>224</v>
      </c>
      <c r="Q329" s="324"/>
      <c r="R329" s="325"/>
    </row>
    <row r="330" spans="1:18" x14ac:dyDescent="0.2">
      <c r="A330" s="318">
        <v>178</v>
      </c>
      <c r="B330" s="282" t="s">
        <v>258</v>
      </c>
      <c r="C330" s="284"/>
      <c r="D330" s="14" t="s">
        <v>602</v>
      </c>
      <c r="E330" s="318"/>
      <c r="F330" s="282"/>
      <c r="G330" s="284"/>
      <c r="H330" s="282"/>
      <c r="I330" s="284"/>
      <c r="J330" s="318"/>
      <c r="K330" s="318">
        <v>26</v>
      </c>
      <c r="L330" s="318">
        <v>39</v>
      </c>
      <c r="M330" s="318">
        <v>65</v>
      </c>
      <c r="N330" s="21">
        <v>8280065202</v>
      </c>
      <c r="O330" s="318" t="s">
        <v>604</v>
      </c>
      <c r="P330" s="326" t="s">
        <v>211</v>
      </c>
      <c r="Q330" s="324"/>
      <c r="R330" s="325"/>
    </row>
    <row r="331" spans="1:18" x14ac:dyDescent="0.2">
      <c r="A331" s="328"/>
      <c r="B331" s="285"/>
      <c r="C331" s="287"/>
      <c r="D331" s="14" t="s">
        <v>603</v>
      </c>
      <c r="E331" s="328"/>
      <c r="F331" s="285"/>
      <c r="G331" s="287"/>
      <c r="H331" s="285"/>
      <c r="I331" s="287"/>
      <c r="J331" s="328"/>
      <c r="K331" s="328"/>
      <c r="L331" s="328"/>
      <c r="M331" s="328"/>
      <c r="N331" s="21">
        <v>8339010659</v>
      </c>
      <c r="O331" s="328"/>
      <c r="P331" s="329"/>
      <c r="Q331" s="324"/>
      <c r="R331" s="325"/>
    </row>
    <row r="332" spans="1:18" ht="15.75" thickBot="1" x14ac:dyDescent="0.25">
      <c r="A332" s="319"/>
      <c r="B332" s="288"/>
      <c r="C332" s="290"/>
      <c r="D332" s="13"/>
      <c r="E332" s="319"/>
      <c r="F332" s="288"/>
      <c r="G332" s="290"/>
      <c r="H332" s="288"/>
      <c r="I332" s="290"/>
      <c r="J332" s="319"/>
      <c r="K332" s="319"/>
      <c r="L332" s="319"/>
      <c r="M332" s="319"/>
      <c r="N332" s="17">
        <v>8896876256</v>
      </c>
      <c r="O332" s="319"/>
      <c r="P332" s="327"/>
      <c r="Q332" s="324"/>
      <c r="R332" s="325"/>
    </row>
    <row r="333" spans="1:18" ht="21.75" customHeight="1" x14ac:dyDescent="0.2">
      <c r="A333" s="318">
        <v>179</v>
      </c>
      <c r="B333" s="282" t="s">
        <v>258</v>
      </c>
      <c r="C333" s="284"/>
      <c r="D333" s="229" t="s">
        <v>605</v>
      </c>
      <c r="E333" s="318"/>
      <c r="F333" s="282"/>
      <c r="G333" s="284"/>
      <c r="H333" s="282"/>
      <c r="I333" s="284"/>
      <c r="J333" s="318"/>
      <c r="K333" s="318">
        <v>49</v>
      </c>
      <c r="L333" s="318">
        <v>31</v>
      </c>
      <c r="M333" s="318">
        <v>80</v>
      </c>
      <c r="N333" s="21">
        <v>8895396572</v>
      </c>
      <c r="O333" s="318" t="s">
        <v>606</v>
      </c>
      <c r="P333" s="326" t="s">
        <v>212</v>
      </c>
      <c r="Q333" s="324"/>
      <c r="R333" s="325"/>
    </row>
    <row r="334" spans="1:18" ht="15.75" thickBot="1" x14ac:dyDescent="0.25">
      <c r="A334" s="319"/>
      <c r="B334" s="288"/>
      <c r="C334" s="290"/>
      <c r="D334" s="230"/>
      <c r="E334" s="319"/>
      <c r="F334" s="288"/>
      <c r="G334" s="290"/>
      <c r="H334" s="288"/>
      <c r="I334" s="290"/>
      <c r="J334" s="319"/>
      <c r="K334" s="319"/>
      <c r="L334" s="319"/>
      <c r="M334" s="319"/>
      <c r="N334" s="17">
        <v>8658716432</v>
      </c>
      <c r="O334" s="319"/>
      <c r="P334" s="327"/>
      <c r="Q334" s="324"/>
      <c r="R334" s="325"/>
    </row>
    <row r="335" spans="1:18" x14ac:dyDescent="0.2">
      <c r="A335" s="318">
        <v>180</v>
      </c>
      <c r="B335" s="282" t="s">
        <v>258</v>
      </c>
      <c r="C335" s="284"/>
      <c r="D335" s="14" t="s">
        <v>607</v>
      </c>
      <c r="E335" s="318"/>
      <c r="F335" s="282"/>
      <c r="G335" s="284"/>
      <c r="H335" s="282"/>
      <c r="I335" s="284"/>
      <c r="J335" s="318"/>
      <c r="K335" s="318">
        <v>33</v>
      </c>
      <c r="L335" s="318">
        <v>29</v>
      </c>
      <c r="M335" s="318">
        <v>62</v>
      </c>
      <c r="N335" s="21">
        <v>9178061246</v>
      </c>
      <c r="O335" s="318" t="s">
        <v>609</v>
      </c>
      <c r="P335" s="326" t="s">
        <v>213</v>
      </c>
      <c r="Q335" s="324"/>
      <c r="R335" s="325"/>
    </row>
    <row r="336" spans="1:18" ht="15.75" thickBot="1" x14ac:dyDescent="0.25">
      <c r="A336" s="319"/>
      <c r="B336" s="288"/>
      <c r="C336" s="290"/>
      <c r="D336" s="13" t="s">
        <v>608</v>
      </c>
      <c r="E336" s="319"/>
      <c r="F336" s="288"/>
      <c r="G336" s="290"/>
      <c r="H336" s="288"/>
      <c r="I336" s="290"/>
      <c r="J336" s="319"/>
      <c r="K336" s="319"/>
      <c r="L336" s="319"/>
      <c r="M336" s="319"/>
      <c r="N336" s="17">
        <v>9668523879</v>
      </c>
      <c r="O336" s="319"/>
      <c r="P336" s="327"/>
      <c r="Q336" s="324"/>
      <c r="R336" s="325"/>
    </row>
    <row r="337" spans="1:18" ht="29.25" customHeight="1" x14ac:dyDescent="0.2">
      <c r="A337" s="318">
        <v>181</v>
      </c>
      <c r="B337" s="282" t="s">
        <v>258</v>
      </c>
      <c r="C337" s="284"/>
      <c r="D337" s="229" t="s">
        <v>610</v>
      </c>
      <c r="E337" s="318"/>
      <c r="F337" s="282">
        <v>21040303103</v>
      </c>
      <c r="G337" s="284"/>
      <c r="H337" s="282"/>
      <c r="I337" s="284"/>
      <c r="J337" s="318"/>
      <c r="K337" s="318">
        <v>60</v>
      </c>
      <c r="L337" s="318">
        <v>60</v>
      </c>
      <c r="M337" s="318">
        <v>120</v>
      </c>
      <c r="N337" s="318">
        <v>9777356367</v>
      </c>
      <c r="O337" s="318" t="s">
        <v>611</v>
      </c>
      <c r="P337" s="326" t="s">
        <v>216</v>
      </c>
      <c r="Q337" s="324"/>
      <c r="R337" s="325"/>
    </row>
    <row r="338" spans="1:18" ht="15.75" thickBot="1" x14ac:dyDescent="0.25">
      <c r="A338" s="319"/>
      <c r="B338" s="288"/>
      <c r="C338" s="290"/>
      <c r="D338" s="230"/>
      <c r="E338" s="319"/>
      <c r="F338" s="288"/>
      <c r="G338" s="290"/>
      <c r="H338" s="288"/>
      <c r="I338" s="290"/>
      <c r="J338" s="319"/>
      <c r="K338" s="319"/>
      <c r="L338" s="319"/>
      <c r="M338" s="319"/>
      <c r="N338" s="319"/>
      <c r="O338" s="319"/>
      <c r="P338" s="327"/>
      <c r="Q338" s="324"/>
      <c r="R338" s="325"/>
    </row>
    <row r="339" spans="1:18" ht="27.75" x14ac:dyDescent="0.2">
      <c r="A339" s="318">
        <v>182</v>
      </c>
      <c r="B339" s="282" t="s">
        <v>258</v>
      </c>
      <c r="C339" s="284"/>
      <c r="D339" s="14" t="s">
        <v>610</v>
      </c>
      <c r="E339" s="318"/>
      <c r="F339" s="282">
        <v>21040303103</v>
      </c>
      <c r="G339" s="284"/>
      <c r="H339" s="282"/>
      <c r="I339" s="284"/>
      <c r="J339" s="318"/>
      <c r="K339" s="318">
        <v>68</v>
      </c>
      <c r="L339" s="318">
        <v>39</v>
      </c>
      <c r="M339" s="318">
        <v>107</v>
      </c>
      <c r="N339" s="21">
        <v>9777356367</v>
      </c>
      <c r="O339" s="318" t="s">
        <v>613</v>
      </c>
      <c r="P339" s="326" t="s">
        <v>219</v>
      </c>
      <c r="Q339" s="324"/>
      <c r="R339" s="325"/>
    </row>
    <row r="340" spans="1:18" ht="15.75" thickBot="1" x14ac:dyDescent="0.25">
      <c r="A340" s="319"/>
      <c r="B340" s="288"/>
      <c r="C340" s="290"/>
      <c r="D340" s="13" t="s">
        <v>612</v>
      </c>
      <c r="E340" s="319"/>
      <c r="F340" s="288">
        <v>21040303502</v>
      </c>
      <c r="G340" s="290"/>
      <c r="H340" s="288"/>
      <c r="I340" s="290"/>
      <c r="J340" s="319"/>
      <c r="K340" s="319"/>
      <c r="L340" s="319"/>
      <c r="M340" s="319"/>
      <c r="N340" s="17">
        <v>9556079614</v>
      </c>
      <c r="O340" s="319"/>
      <c r="P340" s="327"/>
      <c r="Q340" s="324"/>
      <c r="R340" s="325"/>
    </row>
    <row r="341" spans="1:18" ht="21" x14ac:dyDescent="0.2">
      <c r="A341" s="346"/>
      <c r="B341" s="347"/>
      <c r="C341" s="347"/>
      <c r="D341" s="347"/>
      <c r="E341" s="347"/>
      <c r="F341" s="347"/>
      <c r="G341" s="347"/>
      <c r="H341" s="347"/>
      <c r="I341" s="347"/>
      <c r="J341" s="347"/>
      <c r="K341" s="347"/>
      <c r="L341" s="347"/>
      <c r="M341" s="347"/>
      <c r="N341" s="347"/>
      <c r="O341" s="347"/>
      <c r="P341" s="348"/>
      <c r="Q341" s="324"/>
      <c r="R341" s="325"/>
    </row>
    <row r="342" spans="1:18" ht="21" x14ac:dyDescent="0.2">
      <c r="A342" s="367"/>
      <c r="B342" s="368"/>
      <c r="C342" s="368"/>
      <c r="D342" s="368"/>
      <c r="E342" s="368"/>
      <c r="F342" s="368"/>
      <c r="G342" s="368"/>
      <c r="H342" s="368"/>
      <c r="I342" s="368"/>
      <c r="J342" s="368"/>
      <c r="K342" s="368"/>
      <c r="L342" s="368"/>
      <c r="M342" s="368"/>
      <c r="N342" s="368"/>
      <c r="O342" s="368"/>
      <c r="P342" s="369"/>
      <c r="Q342" s="324"/>
      <c r="R342" s="325"/>
    </row>
    <row r="343" spans="1:18" ht="21" x14ac:dyDescent="0.2">
      <c r="A343" s="367"/>
      <c r="B343" s="368"/>
      <c r="C343" s="368"/>
      <c r="D343" s="368"/>
      <c r="E343" s="368"/>
      <c r="F343" s="368"/>
      <c r="G343" s="368"/>
      <c r="H343" s="368"/>
      <c r="I343" s="368"/>
      <c r="J343" s="368"/>
      <c r="K343" s="368"/>
      <c r="L343" s="368"/>
      <c r="M343" s="368"/>
      <c r="N343" s="368"/>
      <c r="O343" s="368"/>
      <c r="P343" s="369"/>
      <c r="Q343" s="324"/>
      <c r="R343" s="325"/>
    </row>
    <row r="344" spans="1:18" ht="21" x14ac:dyDescent="0.2">
      <c r="A344" s="367"/>
      <c r="B344" s="368"/>
      <c r="C344" s="368"/>
      <c r="D344" s="368"/>
      <c r="E344" s="368"/>
      <c r="F344" s="368"/>
      <c r="G344" s="368"/>
      <c r="H344" s="368"/>
      <c r="I344" s="368"/>
      <c r="J344" s="368"/>
      <c r="K344" s="368"/>
      <c r="L344" s="368"/>
      <c r="M344" s="368"/>
      <c r="N344" s="368"/>
      <c r="O344" s="368"/>
      <c r="P344" s="369"/>
      <c r="Q344" s="324"/>
      <c r="R344" s="325"/>
    </row>
    <row r="345" spans="1:18" ht="21" x14ac:dyDescent="0.2">
      <c r="A345" s="367"/>
      <c r="B345" s="368"/>
      <c r="C345" s="368"/>
      <c r="D345" s="368"/>
      <c r="E345" s="368"/>
      <c r="F345" s="368"/>
      <c r="G345" s="368"/>
      <c r="H345" s="368"/>
      <c r="I345" s="368"/>
      <c r="J345" s="368"/>
      <c r="K345" s="368"/>
      <c r="L345" s="368"/>
      <c r="M345" s="368"/>
      <c r="N345" s="368"/>
      <c r="O345" s="368"/>
      <c r="P345" s="369"/>
      <c r="Q345" s="324"/>
      <c r="R345" s="325"/>
    </row>
    <row r="346" spans="1:18" ht="21" x14ac:dyDescent="0.2">
      <c r="A346" s="367"/>
      <c r="B346" s="368"/>
      <c r="C346" s="368"/>
      <c r="D346" s="368"/>
      <c r="E346" s="368"/>
      <c r="F346" s="368"/>
      <c r="G346" s="368"/>
      <c r="H346" s="368"/>
      <c r="I346" s="368"/>
      <c r="J346" s="368"/>
      <c r="K346" s="368"/>
      <c r="L346" s="368"/>
      <c r="M346" s="368"/>
      <c r="N346" s="368"/>
      <c r="O346" s="368"/>
      <c r="P346" s="369"/>
      <c r="Q346" s="324"/>
      <c r="R346" s="325"/>
    </row>
    <row r="347" spans="1:18" ht="21" x14ac:dyDescent="0.2">
      <c r="A347" s="367"/>
      <c r="B347" s="368"/>
      <c r="C347" s="368"/>
      <c r="D347" s="368"/>
      <c r="E347" s="368"/>
      <c r="F347" s="368"/>
      <c r="G347" s="368"/>
      <c r="H347" s="368"/>
      <c r="I347" s="368"/>
      <c r="J347" s="368"/>
      <c r="K347" s="368"/>
      <c r="L347" s="368"/>
      <c r="M347" s="368"/>
      <c r="N347" s="368"/>
      <c r="O347" s="368"/>
      <c r="P347" s="369"/>
      <c r="Q347" s="324"/>
      <c r="R347" s="325"/>
    </row>
    <row r="348" spans="1:18" ht="21" x14ac:dyDescent="0.2">
      <c r="A348" s="367"/>
      <c r="B348" s="368"/>
      <c r="C348" s="368"/>
      <c r="D348" s="368"/>
      <c r="E348" s="368"/>
      <c r="F348" s="368"/>
      <c r="G348" s="368"/>
      <c r="H348" s="368"/>
      <c r="I348" s="368"/>
      <c r="J348" s="368"/>
      <c r="K348" s="368"/>
      <c r="L348" s="368"/>
      <c r="M348" s="368"/>
      <c r="N348" s="368"/>
      <c r="O348" s="368"/>
      <c r="P348" s="369"/>
      <c r="Q348" s="324"/>
      <c r="R348" s="325"/>
    </row>
    <row r="349" spans="1:18" ht="21" x14ac:dyDescent="0.2">
      <c r="A349" s="367"/>
      <c r="B349" s="368"/>
      <c r="C349" s="368"/>
      <c r="D349" s="368"/>
      <c r="E349" s="368"/>
      <c r="F349" s="368"/>
      <c r="G349" s="368"/>
      <c r="H349" s="368"/>
      <c r="I349" s="368"/>
      <c r="J349" s="368"/>
      <c r="K349" s="368"/>
      <c r="L349" s="368"/>
      <c r="M349" s="368"/>
      <c r="N349" s="368"/>
      <c r="O349" s="368"/>
      <c r="P349" s="369"/>
      <c r="Q349" s="324"/>
      <c r="R349" s="325"/>
    </row>
    <row r="350" spans="1:18" ht="21" x14ac:dyDescent="0.2">
      <c r="A350" s="367"/>
      <c r="B350" s="368"/>
      <c r="C350" s="368"/>
      <c r="D350" s="368"/>
      <c r="E350" s="368"/>
      <c r="F350" s="368"/>
      <c r="G350" s="368"/>
      <c r="H350" s="368"/>
      <c r="I350" s="368"/>
      <c r="J350" s="368"/>
      <c r="K350" s="368"/>
      <c r="L350" s="368"/>
      <c r="M350" s="368"/>
      <c r="N350" s="368"/>
      <c r="O350" s="368"/>
      <c r="P350" s="369"/>
      <c r="Q350" s="324"/>
      <c r="R350" s="325"/>
    </row>
    <row r="351" spans="1:18" ht="21.75" thickBot="1" x14ac:dyDescent="0.25">
      <c r="A351" s="370" t="s">
        <v>614</v>
      </c>
      <c r="B351" s="371"/>
      <c r="C351" s="371"/>
      <c r="D351" s="371"/>
      <c r="E351" s="371"/>
      <c r="F351" s="371"/>
      <c r="G351" s="371"/>
      <c r="H351" s="371"/>
      <c r="I351" s="371"/>
      <c r="J351" s="371"/>
      <c r="K351" s="371"/>
      <c r="L351" s="371"/>
      <c r="M351" s="371"/>
      <c r="N351" s="371"/>
      <c r="O351" s="371"/>
      <c r="P351" s="372"/>
      <c r="Q351" s="324"/>
      <c r="R351" s="325"/>
    </row>
    <row r="352" spans="1:18" ht="36" thickBot="1" x14ac:dyDescent="0.3">
      <c r="A352" s="25">
        <v>183</v>
      </c>
      <c r="B352" s="273" t="s">
        <v>258</v>
      </c>
      <c r="C352" s="275"/>
      <c r="D352" s="13" t="s">
        <v>220</v>
      </c>
      <c r="E352" s="17"/>
      <c r="F352" s="273"/>
      <c r="G352" s="275"/>
      <c r="H352" s="273"/>
      <c r="I352" s="275"/>
      <c r="J352" s="17"/>
      <c r="K352" s="17"/>
      <c r="L352" s="17"/>
      <c r="M352" s="17"/>
      <c r="N352" s="17"/>
      <c r="O352" s="17" t="s">
        <v>615</v>
      </c>
      <c r="P352" s="26" t="s">
        <v>222</v>
      </c>
      <c r="Q352" s="324"/>
      <c r="R352" s="325"/>
    </row>
    <row r="353" spans="1:18" ht="19.5" thickBot="1" x14ac:dyDescent="0.25">
      <c r="A353" s="25"/>
      <c r="B353" s="273" t="s">
        <v>258</v>
      </c>
      <c r="C353" s="275"/>
      <c r="D353" s="13" t="s">
        <v>167</v>
      </c>
      <c r="E353" s="17"/>
      <c r="F353" s="273"/>
      <c r="G353" s="275"/>
      <c r="H353" s="273"/>
      <c r="I353" s="275"/>
      <c r="J353" s="17"/>
      <c r="K353" s="17"/>
      <c r="L353" s="17"/>
      <c r="M353" s="17"/>
      <c r="N353" s="17"/>
      <c r="O353" s="17" t="s">
        <v>616</v>
      </c>
      <c r="P353" s="26" t="s">
        <v>224</v>
      </c>
      <c r="Q353" s="324"/>
      <c r="R353" s="325"/>
    </row>
    <row r="354" spans="1:18" x14ac:dyDescent="0.2">
      <c r="A354" s="318">
        <v>184</v>
      </c>
      <c r="B354" s="282" t="s">
        <v>258</v>
      </c>
      <c r="C354" s="284"/>
      <c r="D354" s="14" t="s">
        <v>239</v>
      </c>
      <c r="E354" s="318" t="s">
        <v>210</v>
      </c>
      <c r="F354" s="282" t="s">
        <v>210</v>
      </c>
      <c r="G354" s="284"/>
      <c r="H354" s="282" t="s">
        <v>210</v>
      </c>
      <c r="I354" s="284"/>
      <c r="J354" s="318" t="s">
        <v>210</v>
      </c>
      <c r="K354" s="318">
        <v>37</v>
      </c>
      <c r="L354" s="318">
        <v>22</v>
      </c>
      <c r="M354" s="318">
        <v>64</v>
      </c>
      <c r="N354" s="21"/>
      <c r="O354" s="318" t="s">
        <v>617</v>
      </c>
      <c r="P354" s="326" t="s">
        <v>211</v>
      </c>
      <c r="Q354" s="324"/>
      <c r="R354" s="325"/>
    </row>
    <row r="355" spans="1:18" x14ac:dyDescent="0.2">
      <c r="A355" s="328"/>
      <c r="B355" s="285"/>
      <c r="C355" s="287"/>
      <c r="D355" s="14" t="s">
        <v>240</v>
      </c>
      <c r="E355" s="328"/>
      <c r="F355" s="285"/>
      <c r="G355" s="287"/>
      <c r="H355" s="285"/>
      <c r="I355" s="287"/>
      <c r="J355" s="328"/>
      <c r="K355" s="328"/>
      <c r="L355" s="328"/>
      <c r="M355" s="328"/>
      <c r="N355" s="21">
        <v>9668112789</v>
      </c>
      <c r="O355" s="328"/>
      <c r="P355" s="329"/>
      <c r="Q355" s="324"/>
      <c r="R355" s="325"/>
    </row>
    <row r="356" spans="1:18" ht="15.75" thickBot="1" x14ac:dyDescent="0.25">
      <c r="A356" s="319"/>
      <c r="B356" s="288"/>
      <c r="C356" s="290"/>
      <c r="D356" s="13" t="s">
        <v>241</v>
      </c>
      <c r="E356" s="319"/>
      <c r="F356" s="288"/>
      <c r="G356" s="290"/>
      <c r="H356" s="288"/>
      <c r="I356" s="290"/>
      <c r="J356" s="319"/>
      <c r="K356" s="319"/>
      <c r="L356" s="319"/>
      <c r="M356" s="319"/>
      <c r="N356" s="17">
        <v>8658549980</v>
      </c>
      <c r="O356" s="319"/>
      <c r="P356" s="327"/>
      <c r="Q356" s="324"/>
      <c r="R356" s="325"/>
    </row>
    <row r="357" spans="1:18" x14ac:dyDescent="0.2">
      <c r="A357" s="318">
        <v>185</v>
      </c>
      <c r="B357" s="282" t="s">
        <v>258</v>
      </c>
      <c r="C357" s="284"/>
      <c r="D357" s="14" t="s">
        <v>259</v>
      </c>
      <c r="E357" s="229"/>
      <c r="F357" s="282" t="s">
        <v>210</v>
      </c>
      <c r="G357" s="284"/>
      <c r="H357" s="282" t="s">
        <v>210</v>
      </c>
      <c r="I357" s="284"/>
      <c r="J357" s="318" t="s">
        <v>210</v>
      </c>
      <c r="K357" s="318">
        <v>51</v>
      </c>
      <c r="L357" s="318">
        <v>35</v>
      </c>
      <c r="M357" s="318">
        <v>86</v>
      </c>
      <c r="N357" s="21">
        <v>8018654001</v>
      </c>
      <c r="O357" s="318" t="s">
        <v>618</v>
      </c>
      <c r="P357" s="326" t="s">
        <v>212</v>
      </c>
      <c r="Q357" s="324"/>
      <c r="R357" s="325"/>
    </row>
    <row r="358" spans="1:18" x14ac:dyDescent="0.2">
      <c r="A358" s="328"/>
      <c r="B358" s="285"/>
      <c r="C358" s="287"/>
      <c r="D358" s="14" t="s">
        <v>260</v>
      </c>
      <c r="E358" s="330"/>
      <c r="F358" s="285"/>
      <c r="G358" s="287"/>
      <c r="H358" s="285"/>
      <c r="I358" s="287"/>
      <c r="J358" s="328"/>
      <c r="K358" s="328"/>
      <c r="L358" s="328"/>
      <c r="M358" s="328"/>
      <c r="N358" s="21"/>
      <c r="O358" s="328"/>
      <c r="P358" s="329"/>
      <c r="Q358" s="324"/>
      <c r="R358" s="325"/>
    </row>
    <row r="359" spans="1:18" ht="15.75" thickBot="1" x14ac:dyDescent="0.25">
      <c r="A359" s="319"/>
      <c r="B359" s="288"/>
      <c r="C359" s="290"/>
      <c r="D359" s="13" t="s">
        <v>261</v>
      </c>
      <c r="E359" s="230"/>
      <c r="F359" s="288"/>
      <c r="G359" s="290"/>
      <c r="H359" s="288"/>
      <c r="I359" s="290"/>
      <c r="J359" s="319"/>
      <c r="K359" s="319"/>
      <c r="L359" s="319"/>
      <c r="M359" s="319"/>
      <c r="N359" s="17">
        <v>9556446091</v>
      </c>
      <c r="O359" s="319"/>
      <c r="P359" s="327"/>
      <c r="Q359" s="324"/>
      <c r="R359" s="325"/>
    </row>
    <row r="360" spans="1:18" x14ac:dyDescent="0.2">
      <c r="A360" s="318">
        <v>186</v>
      </c>
      <c r="B360" s="282" t="s">
        <v>258</v>
      </c>
      <c r="C360" s="284"/>
      <c r="D360" s="14" t="s">
        <v>263</v>
      </c>
      <c r="E360" s="229"/>
      <c r="F360" s="282" t="s">
        <v>210</v>
      </c>
      <c r="G360" s="284"/>
      <c r="H360" s="282" t="s">
        <v>210</v>
      </c>
      <c r="I360" s="284"/>
      <c r="J360" s="318" t="s">
        <v>210</v>
      </c>
      <c r="K360" s="318">
        <v>36</v>
      </c>
      <c r="L360" s="318">
        <v>40</v>
      </c>
      <c r="M360" s="229">
        <v>76</v>
      </c>
      <c r="N360" s="21">
        <v>993840018</v>
      </c>
      <c r="O360" s="318" t="s">
        <v>619</v>
      </c>
      <c r="P360" s="326" t="s">
        <v>213</v>
      </c>
      <c r="Q360" s="324"/>
      <c r="R360" s="325"/>
    </row>
    <row r="361" spans="1:18" x14ac:dyDescent="0.2">
      <c r="A361" s="328"/>
      <c r="B361" s="285"/>
      <c r="C361" s="287"/>
      <c r="D361" s="14" t="s">
        <v>264</v>
      </c>
      <c r="E361" s="330"/>
      <c r="F361" s="285"/>
      <c r="G361" s="287"/>
      <c r="H361" s="285"/>
      <c r="I361" s="287"/>
      <c r="J361" s="328"/>
      <c r="K361" s="328"/>
      <c r="L361" s="328"/>
      <c r="M361" s="330"/>
      <c r="N361" s="21"/>
      <c r="O361" s="328"/>
      <c r="P361" s="329"/>
      <c r="Q361" s="324"/>
      <c r="R361" s="325"/>
    </row>
    <row r="362" spans="1:18" ht="15.75" thickBot="1" x14ac:dyDescent="0.25">
      <c r="A362" s="319"/>
      <c r="B362" s="288"/>
      <c r="C362" s="290"/>
      <c r="D362" s="13"/>
      <c r="E362" s="230"/>
      <c r="F362" s="288"/>
      <c r="G362" s="290"/>
      <c r="H362" s="288"/>
      <c r="I362" s="290"/>
      <c r="J362" s="319"/>
      <c r="K362" s="319"/>
      <c r="L362" s="319"/>
      <c r="M362" s="230"/>
      <c r="N362" s="17">
        <v>9438321499</v>
      </c>
      <c r="O362" s="319"/>
      <c r="P362" s="327"/>
      <c r="Q362" s="324"/>
      <c r="R362" s="325"/>
    </row>
    <row r="363" spans="1:18" x14ac:dyDescent="0.2">
      <c r="A363" s="318">
        <v>187</v>
      </c>
      <c r="B363" s="282" t="s">
        <v>258</v>
      </c>
      <c r="C363" s="284"/>
      <c r="D363" s="229" t="s">
        <v>620</v>
      </c>
      <c r="E363" s="229"/>
      <c r="F363" s="282" t="s">
        <v>210</v>
      </c>
      <c r="G363" s="284"/>
      <c r="H363" s="282" t="s">
        <v>210</v>
      </c>
      <c r="I363" s="284"/>
      <c r="J363" s="318" t="s">
        <v>210</v>
      </c>
      <c r="K363" s="318">
        <v>50</v>
      </c>
      <c r="L363" s="229">
        <v>49</v>
      </c>
      <c r="M363" s="318">
        <v>99</v>
      </c>
      <c r="N363" s="21"/>
      <c r="O363" s="318" t="s">
        <v>621</v>
      </c>
      <c r="P363" s="326" t="s">
        <v>216</v>
      </c>
      <c r="Q363" s="324"/>
      <c r="R363" s="325"/>
    </row>
    <row r="364" spans="1:18" x14ac:dyDescent="0.2">
      <c r="A364" s="328"/>
      <c r="B364" s="285"/>
      <c r="C364" s="287"/>
      <c r="D364" s="330"/>
      <c r="E364" s="330"/>
      <c r="F364" s="285"/>
      <c r="G364" s="287"/>
      <c r="H364" s="285"/>
      <c r="I364" s="287"/>
      <c r="J364" s="328"/>
      <c r="K364" s="328"/>
      <c r="L364" s="330"/>
      <c r="M364" s="328"/>
      <c r="N364" s="14">
        <v>9178916739</v>
      </c>
      <c r="O364" s="328"/>
      <c r="P364" s="329"/>
      <c r="Q364" s="324"/>
      <c r="R364" s="325"/>
    </row>
    <row r="365" spans="1:18" ht="15.75" thickBot="1" x14ac:dyDescent="0.25">
      <c r="A365" s="319"/>
      <c r="B365" s="288"/>
      <c r="C365" s="290"/>
      <c r="D365" s="230"/>
      <c r="E365" s="230"/>
      <c r="F365" s="288"/>
      <c r="G365" s="290"/>
      <c r="H365" s="288"/>
      <c r="I365" s="290"/>
      <c r="J365" s="319"/>
      <c r="K365" s="319"/>
      <c r="L365" s="230"/>
      <c r="M365" s="319"/>
      <c r="N365" s="13"/>
      <c r="O365" s="319"/>
      <c r="P365" s="327"/>
      <c r="Q365" s="324"/>
      <c r="R365" s="325"/>
    </row>
    <row r="366" spans="1:18" x14ac:dyDescent="0.2">
      <c r="A366" s="318">
        <v>188</v>
      </c>
      <c r="B366" s="282" t="s">
        <v>258</v>
      </c>
      <c r="C366" s="284"/>
      <c r="D366" s="14" t="s">
        <v>269</v>
      </c>
      <c r="E366" s="229"/>
      <c r="F366" s="282" t="s">
        <v>210</v>
      </c>
      <c r="G366" s="284"/>
      <c r="H366" s="282" t="s">
        <v>210</v>
      </c>
      <c r="I366" s="284"/>
      <c r="J366" s="318" t="s">
        <v>210</v>
      </c>
      <c r="K366" s="318">
        <v>54</v>
      </c>
      <c r="L366" s="318">
        <v>36</v>
      </c>
      <c r="M366" s="318">
        <v>90</v>
      </c>
      <c r="N366" s="21"/>
      <c r="O366" s="318" t="s">
        <v>622</v>
      </c>
      <c r="P366" s="326" t="s">
        <v>219</v>
      </c>
      <c r="Q366" s="324"/>
      <c r="R366" s="325"/>
    </row>
    <row r="367" spans="1:18" x14ac:dyDescent="0.2">
      <c r="A367" s="328"/>
      <c r="B367" s="285"/>
      <c r="C367" s="287"/>
      <c r="D367" s="14" t="s">
        <v>270</v>
      </c>
      <c r="E367" s="330"/>
      <c r="F367" s="285"/>
      <c r="G367" s="287"/>
      <c r="H367" s="285"/>
      <c r="I367" s="287"/>
      <c r="J367" s="328"/>
      <c r="K367" s="328"/>
      <c r="L367" s="328"/>
      <c r="M367" s="328"/>
      <c r="N367" s="21"/>
      <c r="O367" s="328"/>
      <c r="P367" s="329"/>
      <c r="Q367" s="324"/>
      <c r="R367" s="325"/>
    </row>
    <row r="368" spans="1:18" ht="15.75" thickBot="1" x14ac:dyDescent="0.25">
      <c r="A368" s="319"/>
      <c r="B368" s="288"/>
      <c r="C368" s="290"/>
      <c r="D368" s="13"/>
      <c r="E368" s="230"/>
      <c r="F368" s="288"/>
      <c r="G368" s="290"/>
      <c r="H368" s="288"/>
      <c r="I368" s="290"/>
      <c r="J368" s="319"/>
      <c r="K368" s="319"/>
      <c r="L368" s="319"/>
      <c r="M368" s="319"/>
      <c r="N368" s="17">
        <v>943953283</v>
      </c>
      <c r="O368" s="319"/>
      <c r="P368" s="327"/>
      <c r="Q368" s="324"/>
      <c r="R368" s="325"/>
    </row>
    <row r="369" spans="1:18" ht="36" thickBot="1" x14ac:dyDescent="0.3">
      <c r="A369" s="25">
        <v>189</v>
      </c>
      <c r="B369" s="273" t="s">
        <v>258</v>
      </c>
      <c r="C369" s="275"/>
      <c r="D369" s="13" t="s">
        <v>220</v>
      </c>
      <c r="E369" s="17"/>
      <c r="F369" s="273"/>
      <c r="G369" s="275"/>
      <c r="H369" s="273"/>
      <c r="I369" s="275"/>
      <c r="J369" s="17"/>
      <c r="K369" s="17"/>
      <c r="L369" s="17"/>
      <c r="M369" s="17"/>
      <c r="N369" s="17"/>
      <c r="O369" s="17" t="s">
        <v>623</v>
      </c>
      <c r="P369" s="26" t="s">
        <v>222</v>
      </c>
      <c r="Q369" s="324"/>
      <c r="R369" s="325"/>
    </row>
    <row r="370" spans="1:18" ht="19.5" thickBot="1" x14ac:dyDescent="0.25">
      <c r="A370" s="25">
        <v>190</v>
      </c>
      <c r="B370" s="273" t="s">
        <v>258</v>
      </c>
      <c r="C370" s="275"/>
      <c r="D370" s="13" t="s">
        <v>167</v>
      </c>
      <c r="E370" s="17"/>
      <c r="F370" s="273"/>
      <c r="G370" s="275"/>
      <c r="H370" s="273"/>
      <c r="I370" s="275"/>
      <c r="J370" s="17"/>
      <c r="K370" s="17"/>
      <c r="L370" s="17"/>
      <c r="M370" s="17"/>
      <c r="N370" s="17"/>
      <c r="O370" s="17" t="s">
        <v>624</v>
      </c>
      <c r="P370" s="26" t="s">
        <v>224</v>
      </c>
      <c r="Q370" s="324"/>
      <c r="R370" s="325"/>
    </row>
    <row r="371" spans="1:18" ht="36" thickBot="1" x14ac:dyDescent="0.3">
      <c r="A371" s="25">
        <v>191</v>
      </c>
      <c r="B371" s="273" t="s">
        <v>294</v>
      </c>
      <c r="C371" s="275"/>
      <c r="D371" s="13" t="s">
        <v>273</v>
      </c>
      <c r="E371" s="17"/>
      <c r="F371" s="273"/>
      <c r="G371" s="275"/>
      <c r="H371" s="273"/>
      <c r="I371" s="275"/>
      <c r="J371" s="17"/>
      <c r="K371" s="13">
        <v>38</v>
      </c>
      <c r="L371" s="17">
        <v>28</v>
      </c>
      <c r="M371" s="17">
        <v>66</v>
      </c>
      <c r="N371" s="17">
        <v>9178450046</v>
      </c>
      <c r="O371" s="17" t="s">
        <v>625</v>
      </c>
      <c r="P371" s="26" t="s">
        <v>211</v>
      </c>
      <c r="Q371" s="324"/>
      <c r="R371" s="325"/>
    </row>
    <row r="372" spans="1:18" x14ac:dyDescent="0.2">
      <c r="A372" s="318">
        <v>192</v>
      </c>
      <c r="B372" s="282" t="s">
        <v>258</v>
      </c>
      <c r="C372" s="284"/>
      <c r="D372" s="14" t="s">
        <v>277</v>
      </c>
      <c r="E372" s="318"/>
      <c r="F372" s="282"/>
      <c r="G372" s="284"/>
      <c r="H372" s="282"/>
      <c r="I372" s="284"/>
      <c r="J372" s="318"/>
      <c r="K372" s="318">
        <v>38</v>
      </c>
      <c r="L372" s="318">
        <v>42</v>
      </c>
      <c r="M372" s="318">
        <v>83</v>
      </c>
      <c r="N372" s="21">
        <v>9777950166</v>
      </c>
      <c r="O372" s="318" t="s">
        <v>626</v>
      </c>
      <c r="P372" s="326" t="s">
        <v>212</v>
      </c>
      <c r="Q372" s="324"/>
      <c r="R372" s="325"/>
    </row>
    <row r="373" spans="1:18" ht="15.75" thickBot="1" x14ac:dyDescent="0.25">
      <c r="A373" s="319"/>
      <c r="B373" s="288"/>
      <c r="C373" s="290"/>
      <c r="D373" s="13" t="s">
        <v>278</v>
      </c>
      <c r="E373" s="319"/>
      <c r="F373" s="288"/>
      <c r="G373" s="290"/>
      <c r="H373" s="288"/>
      <c r="I373" s="290"/>
      <c r="J373" s="319"/>
      <c r="K373" s="319"/>
      <c r="L373" s="319"/>
      <c r="M373" s="319"/>
      <c r="N373" s="17">
        <v>8260401590</v>
      </c>
      <c r="O373" s="319"/>
      <c r="P373" s="327"/>
      <c r="Q373" s="324"/>
      <c r="R373" s="325"/>
    </row>
    <row r="374" spans="1:18" ht="29.25" customHeight="1" x14ac:dyDescent="0.2">
      <c r="A374" s="318">
        <v>193</v>
      </c>
      <c r="B374" s="282" t="s">
        <v>258</v>
      </c>
      <c r="C374" s="284"/>
      <c r="D374" s="229" t="s">
        <v>280</v>
      </c>
      <c r="E374" s="318"/>
      <c r="F374" s="282"/>
      <c r="G374" s="284"/>
      <c r="H374" s="282"/>
      <c r="I374" s="284"/>
      <c r="J374" s="318"/>
      <c r="K374" s="318">
        <v>29</v>
      </c>
      <c r="L374" s="318">
        <v>40</v>
      </c>
      <c r="M374" s="318">
        <v>69</v>
      </c>
      <c r="N374" s="21">
        <v>7894608627</v>
      </c>
      <c r="O374" s="318" t="s">
        <v>627</v>
      </c>
      <c r="P374" s="326" t="s">
        <v>213</v>
      </c>
      <c r="Q374" s="324"/>
      <c r="R374" s="325"/>
    </row>
    <row r="375" spans="1:18" ht="15.75" thickBot="1" x14ac:dyDescent="0.25">
      <c r="A375" s="319"/>
      <c r="B375" s="288"/>
      <c r="C375" s="290"/>
      <c r="D375" s="230"/>
      <c r="E375" s="319"/>
      <c r="F375" s="288"/>
      <c r="G375" s="290"/>
      <c r="H375" s="288"/>
      <c r="I375" s="290"/>
      <c r="J375" s="319"/>
      <c r="K375" s="319"/>
      <c r="L375" s="319"/>
      <c r="M375" s="319"/>
      <c r="N375" s="17">
        <v>9777727614</v>
      </c>
      <c r="O375" s="319"/>
      <c r="P375" s="327"/>
      <c r="Q375" s="324"/>
      <c r="R375" s="325"/>
    </row>
    <row r="376" spans="1:18" x14ac:dyDescent="0.2">
      <c r="A376" s="318">
        <v>194</v>
      </c>
      <c r="B376" s="282" t="s">
        <v>258</v>
      </c>
      <c r="C376" s="284"/>
      <c r="D376" s="14" t="s">
        <v>285</v>
      </c>
      <c r="E376" s="318"/>
      <c r="F376" s="282"/>
      <c r="G376" s="284"/>
      <c r="H376" s="282"/>
      <c r="I376" s="284"/>
      <c r="J376" s="318"/>
      <c r="K376" s="318">
        <v>52</v>
      </c>
      <c r="L376" s="318">
        <v>35</v>
      </c>
      <c r="M376" s="318">
        <v>87</v>
      </c>
      <c r="N376" s="21">
        <v>9938708547</v>
      </c>
      <c r="O376" s="318" t="s">
        <v>628</v>
      </c>
      <c r="P376" s="326" t="s">
        <v>216</v>
      </c>
      <c r="Q376" s="324"/>
      <c r="R376" s="325"/>
    </row>
    <row r="377" spans="1:18" ht="15.75" thickBot="1" x14ac:dyDescent="0.25">
      <c r="A377" s="319"/>
      <c r="B377" s="288"/>
      <c r="C377" s="290"/>
      <c r="D377" s="13" t="s">
        <v>286</v>
      </c>
      <c r="E377" s="319"/>
      <c r="F377" s="288"/>
      <c r="G377" s="290"/>
      <c r="H377" s="288"/>
      <c r="I377" s="290"/>
      <c r="J377" s="319"/>
      <c r="K377" s="319"/>
      <c r="L377" s="319"/>
      <c r="M377" s="319"/>
      <c r="N377" s="17">
        <v>9938568590</v>
      </c>
      <c r="O377" s="319"/>
      <c r="P377" s="327"/>
      <c r="Q377" s="324"/>
      <c r="R377" s="325"/>
    </row>
    <row r="378" spans="1:18" ht="19.5" thickBot="1" x14ac:dyDescent="0.25">
      <c r="A378" s="25">
        <v>195</v>
      </c>
      <c r="B378" s="273" t="s">
        <v>258</v>
      </c>
      <c r="C378" s="275"/>
      <c r="D378" s="13" t="s">
        <v>629</v>
      </c>
      <c r="E378" s="17"/>
      <c r="F378" s="273"/>
      <c r="G378" s="275"/>
      <c r="H378" s="273"/>
      <c r="I378" s="275"/>
      <c r="J378" s="17"/>
      <c r="K378" s="17"/>
      <c r="L378" s="17"/>
      <c r="M378" s="17"/>
      <c r="N378" s="17"/>
      <c r="O378" s="17" t="s">
        <v>630</v>
      </c>
      <c r="P378" s="26" t="s">
        <v>219</v>
      </c>
      <c r="Q378" s="324"/>
      <c r="R378" s="325"/>
    </row>
    <row r="379" spans="1:18" ht="36" thickBot="1" x14ac:dyDescent="0.3">
      <c r="A379" s="25">
        <v>196</v>
      </c>
      <c r="B379" s="273" t="s">
        <v>258</v>
      </c>
      <c r="C379" s="275"/>
      <c r="D379" s="13" t="s">
        <v>220</v>
      </c>
      <c r="E379" s="17"/>
      <c r="F379" s="273"/>
      <c r="G379" s="275"/>
      <c r="H379" s="273"/>
      <c r="I379" s="275"/>
      <c r="J379" s="17"/>
      <c r="K379" s="17"/>
      <c r="L379" s="17"/>
      <c r="M379" s="17"/>
      <c r="N379" s="17"/>
      <c r="O379" s="17" t="s">
        <v>631</v>
      </c>
      <c r="P379" s="26" t="s">
        <v>222</v>
      </c>
      <c r="Q379" s="324"/>
      <c r="R379" s="325"/>
    </row>
    <row r="380" spans="1:18" ht="19.5" thickBot="1" x14ac:dyDescent="0.25">
      <c r="A380" s="25">
        <v>197</v>
      </c>
      <c r="B380" s="273" t="s">
        <v>258</v>
      </c>
      <c r="C380" s="275"/>
      <c r="D380" s="13" t="s">
        <v>167</v>
      </c>
      <c r="E380" s="17"/>
      <c r="F380" s="273"/>
      <c r="G380" s="275"/>
      <c r="H380" s="273"/>
      <c r="I380" s="275"/>
      <c r="J380" s="17"/>
      <c r="K380" s="17"/>
      <c r="L380" s="17"/>
      <c r="M380" s="17"/>
      <c r="N380" s="17"/>
      <c r="O380" s="17" t="s">
        <v>632</v>
      </c>
      <c r="P380" s="26" t="s">
        <v>224</v>
      </c>
      <c r="Q380" s="324"/>
      <c r="R380" s="325"/>
    </row>
    <row r="381" spans="1:18" x14ac:dyDescent="0.2">
      <c r="A381" s="318">
        <v>198</v>
      </c>
      <c r="B381" s="282" t="s">
        <v>258</v>
      </c>
      <c r="C381" s="284"/>
      <c r="D381" s="14" t="s">
        <v>288</v>
      </c>
      <c r="E381" s="318"/>
      <c r="F381" s="282"/>
      <c r="G381" s="284"/>
      <c r="H381" s="282"/>
      <c r="I381" s="284"/>
      <c r="J381" s="318"/>
      <c r="K381" s="318">
        <v>35</v>
      </c>
      <c r="L381" s="318">
        <v>36</v>
      </c>
      <c r="M381" s="318">
        <v>71</v>
      </c>
      <c r="N381" s="318"/>
      <c r="O381" s="318" t="s">
        <v>633</v>
      </c>
      <c r="P381" s="326" t="s">
        <v>211</v>
      </c>
      <c r="Q381" s="324"/>
      <c r="R381" s="325"/>
    </row>
    <row r="382" spans="1:18" x14ac:dyDescent="0.2">
      <c r="A382" s="328"/>
      <c r="B382" s="285"/>
      <c r="C382" s="287"/>
      <c r="D382" s="14" t="s">
        <v>289</v>
      </c>
      <c r="E382" s="328"/>
      <c r="F382" s="285"/>
      <c r="G382" s="287"/>
      <c r="H382" s="285"/>
      <c r="I382" s="287"/>
      <c r="J382" s="328"/>
      <c r="K382" s="328"/>
      <c r="L382" s="328"/>
      <c r="M382" s="328"/>
      <c r="N382" s="328"/>
      <c r="O382" s="328"/>
      <c r="P382" s="329"/>
      <c r="Q382" s="324"/>
      <c r="R382" s="325"/>
    </row>
    <row r="383" spans="1:18" ht="15.75" thickBot="1" x14ac:dyDescent="0.25">
      <c r="A383" s="319"/>
      <c r="B383" s="288"/>
      <c r="C383" s="290"/>
      <c r="D383" s="13" t="s">
        <v>290</v>
      </c>
      <c r="E383" s="319"/>
      <c r="F383" s="288"/>
      <c r="G383" s="290"/>
      <c r="H383" s="288"/>
      <c r="I383" s="290"/>
      <c r="J383" s="319"/>
      <c r="K383" s="319"/>
      <c r="L383" s="319"/>
      <c r="M383" s="319"/>
      <c r="N383" s="319"/>
      <c r="O383" s="319"/>
      <c r="P383" s="327"/>
      <c r="Q383" s="324"/>
      <c r="R383" s="325"/>
    </row>
    <row r="384" spans="1:18" ht="36" thickBot="1" x14ac:dyDescent="0.3">
      <c r="A384" s="25">
        <v>199</v>
      </c>
      <c r="B384" s="273" t="s">
        <v>258</v>
      </c>
      <c r="C384" s="275"/>
      <c r="D384" s="13" t="s">
        <v>299</v>
      </c>
      <c r="E384" s="17"/>
      <c r="F384" s="273"/>
      <c r="G384" s="275"/>
      <c r="H384" s="273"/>
      <c r="I384" s="275"/>
      <c r="J384" s="17"/>
      <c r="K384" s="17">
        <v>37</v>
      </c>
      <c r="L384" s="17">
        <v>38</v>
      </c>
      <c r="M384" s="17">
        <v>75</v>
      </c>
      <c r="N384" s="17"/>
      <c r="O384" s="17" t="s">
        <v>634</v>
      </c>
      <c r="P384" s="26" t="s">
        <v>212</v>
      </c>
      <c r="Q384" s="324"/>
      <c r="R384" s="325"/>
    </row>
    <row r="385" spans="1:18" ht="36" thickBot="1" x14ac:dyDescent="0.3">
      <c r="A385" s="25">
        <v>200</v>
      </c>
      <c r="B385" s="273" t="s">
        <v>294</v>
      </c>
      <c r="C385" s="275"/>
      <c r="D385" s="13" t="s">
        <v>301</v>
      </c>
      <c r="E385" s="17"/>
      <c r="F385" s="273"/>
      <c r="G385" s="275"/>
      <c r="H385" s="273"/>
      <c r="I385" s="275"/>
      <c r="J385" s="17"/>
      <c r="K385" s="17">
        <v>25</v>
      </c>
      <c r="L385" s="17">
        <v>27</v>
      </c>
      <c r="M385" s="17">
        <v>52</v>
      </c>
      <c r="N385" s="17">
        <v>9556072483</v>
      </c>
      <c r="O385" s="17" t="s">
        <v>635</v>
      </c>
      <c r="P385" s="26" t="s">
        <v>213</v>
      </c>
      <c r="Q385" s="324"/>
      <c r="R385" s="325"/>
    </row>
    <row r="386" spans="1:18" x14ac:dyDescent="0.2">
      <c r="A386" s="318">
        <v>201</v>
      </c>
      <c r="B386" s="282" t="s">
        <v>258</v>
      </c>
      <c r="C386" s="284"/>
      <c r="D386" s="14" t="s">
        <v>303</v>
      </c>
      <c r="E386" s="318"/>
      <c r="F386" s="282"/>
      <c r="G386" s="284"/>
      <c r="H386" s="282"/>
      <c r="I386" s="284"/>
      <c r="J386" s="318"/>
      <c r="K386" s="318">
        <v>45</v>
      </c>
      <c r="L386" s="318">
        <v>30</v>
      </c>
      <c r="M386" s="318">
        <v>75</v>
      </c>
      <c r="N386" s="318">
        <v>9178212028</v>
      </c>
      <c r="O386" s="318" t="s">
        <v>636</v>
      </c>
      <c r="P386" s="326" t="s">
        <v>216</v>
      </c>
      <c r="Q386" s="324"/>
      <c r="R386" s="325"/>
    </row>
    <row r="387" spans="1:18" ht="15.75" thickBot="1" x14ac:dyDescent="0.25">
      <c r="A387" s="319"/>
      <c r="B387" s="288"/>
      <c r="C387" s="290"/>
      <c r="D387" s="13" t="s">
        <v>304</v>
      </c>
      <c r="E387" s="319"/>
      <c r="F387" s="288"/>
      <c r="G387" s="290"/>
      <c r="H387" s="288"/>
      <c r="I387" s="290"/>
      <c r="J387" s="319"/>
      <c r="K387" s="319"/>
      <c r="L387" s="319"/>
      <c r="M387" s="319"/>
      <c r="N387" s="319"/>
      <c r="O387" s="319"/>
      <c r="P387" s="327"/>
      <c r="Q387" s="324"/>
      <c r="R387" s="325"/>
    </row>
    <row r="388" spans="1:18" ht="19.5" thickBot="1" x14ac:dyDescent="0.25">
      <c r="A388" s="25">
        <v>202</v>
      </c>
      <c r="B388" s="273" t="s">
        <v>258</v>
      </c>
      <c r="C388" s="275"/>
      <c r="D388" s="13" t="s">
        <v>306</v>
      </c>
      <c r="E388" s="17"/>
      <c r="F388" s="273"/>
      <c r="G388" s="275"/>
      <c r="H388" s="273"/>
      <c r="I388" s="275"/>
      <c r="J388" s="17"/>
      <c r="K388" s="17">
        <v>47</v>
      </c>
      <c r="L388" s="17">
        <v>43</v>
      </c>
      <c r="M388" s="17">
        <v>90</v>
      </c>
      <c r="N388" s="17"/>
      <c r="O388" s="17" t="s">
        <v>637</v>
      </c>
      <c r="P388" s="26" t="s">
        <v>219</v>
      </c>
      <c r="Q388" s="324"/>
      <c r="R388" s="325"/>
    </row>
    <row r="389" spans="1:18" ht="36" thickBot="1" x14ac:dyDescent="0.3">
      <c r="A389" s="25">
        <v>203</v>
      </c>
      <c r="B389" s="273" t="s">
        <v>258</v>
      </c>
      <c r="C389" s="275"/>
      <c r="D389" s="13" t="s">
        <v>220</v>
      </c>
      <c r="E389" s="17"/>
      <c r="F389" s="273"/>
      <c r="G389" s="275"/>
      <c r="H389" s="273"/>
      <c r="I389" s="275"/>
      <c r="J389" s="17"/>
      <c r="K389" s="17"/>
      <c r="L389" s="17"/>
      <c r="M389" s="17"/>
      <c r="N389" s="17"/>
      <c r="O389" s="17" t="s">
        <v>638</v>
      </c>
      <c r="P389" s="26" t="s">
        <v>222</v>
      </c>
      <c r="Q389" s="324"/>
      <c r="R389" s="325"/>
    </row>
    <row r="390" spans="1:18" ht="19.5" thickBot="1" x14ac:dyDescent="0.25">
      <c r="A390" s="25">
        <v>204</v>
      </c>
      <c r="B390" s="273" t="s">
        <v>258</v>
      </c>
      <c r="C390" s="275"/>
      <c r="D390" s="13" t="s">
        <v>167</v>
      </c>
      <c r="E390" s="17"/>
      <c r="F390" s="273"/>
      <c r="G390" s="275"/>
      <c r="H390" s="273"/>
      <c r="I390" s="275"/>
      <c r="J390" s="17"/>
      <c r="K390" s="17"/>
      <c r="L390" s="17"/>
      <c r="M390" s="17"/>
      <c r="N390" s="17"/>
      <c r="O390" s="17" t="s">
        <v>639</v>
      </c>
      <c r="P390" s="26" t="s">
        <v>224</v>
      </c>
      <c r="Q390" s="324"/>
      <c r="R390" s="325"/>
    </row>
    <row r="391" spans="1:18" x14ac:dyDescent="0.2">
      <c r="A391" s="318">
        <v>205</v>
      </c>
      <c r="B391" s="282" t="s">
        <v>258</v>
      </c>
      <c r="C391" s="284"/>
      <c r="D391" s="14" t="s">
        <v>309</v>
      </c>
      <c r="E391" s="229"/>
      <c r="F391" s="282"/>
      <c r="G391" s="284"/>
      <c r="H391" s="282"/>
      <c r="I391" s="284"/>
      <c r="J391" s="318"/>
      <c r="K391" s="318">
        <v>55</v>
      </c>
      <c r="L391" s="318">
        <v>47</v>
      </c>
      <c r="M391" s="318">
        <v>102</v>
      </c>
      <c r="N391" s="318">
        <v>8455088533</v>
      </c>
      <c r="O391" s="318" t="s">
        <v>640</v>
      </c>
      <c r="P391" s="326" t="s">
        <v>211</v>
      </c>
      <c r="Q391" s="324"/>
      <c r="R391" s="325"/>
    </row>
    <row r="392" spans="1:18" ht="15.75" thickBot="1" x14ac:dyDescent="0.25">
      <c r="A392" s="319"/>
      <c r="B392" s="288"/>
      <c r="C392" s="290"/>
      <c r="D392" s="13" t="s">
        <v>310</v>
      </c>
      <c r="E392" s="230"/>
      <c r="F392" s="288"/>
      <c r="G392" s="290"/>
      <c r="H392" s="288"/>
      <c r="I392" s="290"/>
      <c r="J392" s="319"/>
      <c r="K392" s="319"/>
      <c r="L392" s="319"/>
      <c r="M392" s="319"/>
      <c r="N392" s="319"/>
      <c r="O392" s="319"/>
      <c r="P392" s="327"/>
      <c r="Q392" s="324"/>
      <c r="R392" s="325"/>
    </row>
    <row r="393" spans="1:18" ht="36" thickBot="1" x14ac:dyDescent="0.3">
      <c r="A393" s="25">
        <v>206</v>
      </c>
      <c r="B393" s="273" t="s">
        <v>258</v>
      </c>
      <c r="C393" s="275"/>
      <c r="D393" s="13" t="s">
        <v>313</v>
      </c>
      <c r="E393" s="17"/>
      <c r="F393" s="273"/>
      <c r="G393" s="275"/>
      <c r="H393" s="273"/>
      <c r="I393" s="275"/>
      <c r="J393" s="17"/>
      <c r="K393" s="17">
        <v>47</v>
      </c>
      <c r="L393" s="17">
        <v>46</v>
      </c>
      <c r="M393" s="17">
        <v>93</v>
      </c>
      <c r="N393" s="17">
        <v>9938026125</v>
      </c>
      <c r="O393" s="17" t="s">
        <v>641</v>
      </c>
      <c r="P393" s="26" t="s">
        <v>212</v>
      </c>
      <c r="Q393" s="324"/>
      <c r="R393" s="325"/>
    </row>
    <row r="394" spans="1:18" ht="36" thickBot="1" x14ac:dyDescent="0.3">
      <c r="A394" s="25">
        <v>207</v>
      </c>
      <c r="B394" s="273" t="s">
        <v>258</v>
      </c>
      <c r="C394" s="275"/>
      <c r="D394" s="13" t="s">
        <v>314</v>
      </c>
      <c r="E394" s="17"/>
      <c r="F394" s="273"/>
      <c r="G394" s="275"/>
      <c r="H394" s="273"/>
      <c r="I394" s="275"/>
      <c r="J394" s="17"/>
      <c r="K394" s="17">
        <v>25</v>
      </c>
      <c r="L394" s="17">
        <v>20</v>
      </c>
      <c r="M394" s="17">
        <v>45</v>
      </c>
      <c r="N394" s="17">
        <v>7894855876</v>
      </c>
      <c r="O394" s="17" t="s">
        <v>642</v>
      </c>
      <c r="P394" s="26" t="s">
        <v>213</v>
      </c>
      <c r="Q394" s="324"/>
      <c r="R394" s="325"/>
    </row>
    <row r="395" spans="1:18" ht="21.75" customHeight="1" x14ac:dyDescent="0.2">
      <c r="A395" s="318">
        <v>208</v>
      </c>
      <c r="B395" s="282" t="s">
        <v>258</v>
      </c>
      <c r="C395" s="284"/>
      <c r="D395" s="229" t="s">
        <v>315</v>
      </c>
      <c r="E395" s="318"/>
      <c r="F395" s="282"/>
      <c r="G395" s="284"/>
      <c r="H395" s="282"/>
      <c r="I395" s="284"/>
      <c r="J395" s="318"/>
      <c r="K395" s="318">
        <v>40</v>
      </c>
      <c r="L395" s="318">
        <v>47</v>
      </c>
      <c r="M395" s="318">
        <v>87</v>
      </c>
      <c r="N395" s="21">
        <v>9439735562</v>
      </c>
      <c r="O395" s="318" t="s">
        <v>643</v>
      </c>
      <c r="P395" s="326" t="s">
        <v>216</v>
      </c>
      <c r="Q395" s="324"/>
      <c r="R395" s="325"/>
    </row>
    <row r="396" spans="1:18" ht="15.75" thickBot="1" x14ac:dyDescent="0.25">
      <c r="A396" s="319"/>
      <c r="B396" s="288"/>
      <c r="C396" s="290"/>
      <c r="D396" s="230"/>
      <c r="E396" s="319"/>
      <c r="F396" s="288"/>
      <c r="G396" s="290"/>
      <c r="H396" s="288"/>
      <c r="I396" s="290"/>
      <c r="J396" s="319"/>
      <c r="K396" s="319"/>
      <c r="L396" s="319"/>
      <c r="M396" s="319"/>
      <c r="N396" s="17">
        <v>8658677915</v>
      </c>
      <c r="O396" s="319"/>
      <c r="P396" s="327"/>
      <c r="Q396" s="324"/>
      <c r="R396" s="325"/>
    </row>
    <row r="397" spans="1:18" x14ac:dyDescent="0.2">
      <c r="A397" s="318">
        <v>209</v>
      </c>
      <c r="B397" s="282" t="s">
        <v>294</v>
      </c>
      <c r="C397" s="284"/>
      <c r="D397" s="14" t="s">
        <v>316</v>
      </c>
      <c r="E397" s="318"/>
      <c r="F397" s="282"/>
      <c r="G397" s="284"/>
      <c r="H397" s="282"/>
      <c r="I397" s="284"/>
      <c r="J397" s="318"/>
      <c r="K397" s="318">
        <v>31</v>
      </c>
      <c r="L397" s="318">
        <v>43</v>
      </c>
      <c r="M397" s="318">
        <v>74</v>
      </c>
      <c r="N397" s="21">
        <v>9438040846</v>
      </c>
      <c r="O397" s="318" t="s">
        <v>644</v>
      </c>
      <c r="P397" s="326" t="s">
        <v>219</v>
      </c>
      <c r="Q397" s="324"/>
      <c r="R397" s="325"/>
    </row>
    <row r="398" spans="1:18" ht="15.75" thickBot="1" x14ac:dyDescent="0.25">
      <c r="A398" s="319"/>
      <c r="B398" s="288"/>
      <c r="C398" s="290"/>
      <c r="D398" s="13" t="s">
        <v>317</v>
      </c>
      <c r="E398" s="319"/>
      <c r="F398" s="288"/>
      <c r="G398" s="290"/>
      <c r="H398" s="288"/>
      <c r="I398" s="290"/>
      <c r="J398" s="319"/>
      <c r="K398" s="319"/>
      <c r="L398" s="319"/>
      <c r="M398" s="319"/>
      <c r="N398" s="17">
        <v>8763030222</v>
      </c>
      <c r="O398" s="319"/>
      <c r="P398" s="327"/>
      <c r="Q398" s="324"/>
      <c r="R398" s="325"/>
    </row>
    <row r="399" spans="1:18" ht="36" thickBot="1" x14ac:dyDescent="0.3">
      <c r="A399" s="25">
        <v>210</v>
      </c>
      <c r="B399" s="273" t="s">
        <v>258</v>
      </c>
      <c r="C399" s="275"/>
      <c r="D399" s="13" t="s">
        <v>220</v>
      </c>
      <c r="E399" s="17"/>
      <c r="F399" s="273"/>
      <c r="G399" s="275"/>
      <c r="H399" s="273"/>
      <c r="I399" s="275"/>
      <c r="J399" s="17"/>
      <c r="K399" s="17"/>
      <c r="L399" s="17"/>
      <c r="M399" s="17"/>
      <c r="N399" s="17"/>
      <c r="O399" s="17" t="s">
        <v>645</v>
      </c>
      <c r="P399" s="26" t="s">
        <v>222</v>
      </c>
      <c r="Q399" s="324"/>
      <c r="R399" s="325"/>
    </row>
    <row r="400" spans="1:18" ht="19.5" thickBot="1" x14ac:dyDescent="0.25">
      <c r="A400" s="25">
        <v>213</v>
      </c>
      <c r="B400" s="273" t="s">
        <v>258</v>
      </c>
      <c r="C400" s="275"/>
      <c r="D400" s="13" t="s">
        <v>167</v>
      </c>
      <c r="E400" s="17"/>
      <c r="F400" s="273"/>
      <c r="G400" s="275"/>
      <c r="H400" s="273"/>
      <c r="I400" s="275"/>
      <c r="J400" s="17"/>
      <c r="K400" s="17"/>
      <c r="L400" s="17"/>
      <c r="M400" s="17"/>
      <c r="N400" s="17"/>
      <c r="O400" s="17" t="s">
        <v>646</v>
      </c>
      <c r="P400" s="26" t="s">
        <v>224</v>
      </c>
      <c r="Q400" s="324"/>
      <c r="R400" s="325"/>
    </row>
    <row r="401" spans="1:18" ht="18.75" x14ac:dyDescent="0.2">
      <c r="A401" s="373"/>
      <c r="B401" s="374"/>
      <c r="C401" s="374"/>
      <c r="D401" s="374"/>
      <c r="E401" s="374"/>
      <c r="F401" s="374"/>
      <c r="G401" s="374"/>
      <c r="H401" s="374"/>
      <c r="I401" s="374"/>
      <c r="J401" s="374"/>
      <c r="K401" s="374"/>
      <c r="L401" s="374"/>
      <c r="M401" s="374"/>
      <c r="N401" s="374"/>
      <c r="O401" s="374"/>
      <c r="P401" s="375"/>
      <c r="Q401" s="324"/>
      <c r="R401" s="325"/>
    </row>
    <row r="402" spans="1:18" ht="18.75" x14ac:dyDescent="0.2">
      <c r="A402" s="376"/>
      <c r="B402" s="377"/>
      <c r="C402" s="377"/>
      <c r="D402" s="377"/>
      <c r="E402" s="377"/>
      <c r="F402" s="377"/>
      <c r="G402" s="377"/>
      <c r="H402" s="377"/>
      <c r="I402" s="377"/>
      <c r="J402" s="377"/>
      <c r="K402" s="377"/>
      <c r="L402" s="377"/>
      <c r="M402" s="377"/>
      <c r="N402" s="377"/>
      <c r="O402" s="377"/>
      <c r="P402" s="378"/>
      <c r="Q402" s="324"/>
      <c r="R402" s="325"/>
    </row>
    <row r="403" spans="1:18" ht="21.75" thickBot="1" x14ac:dyDescent="0.25">
      <c r="A403" s="349" t="s">
        <v>647</v>
      </c>
      <c r="B403" s="350"/>
      <c r="C403" s="350"/>
      <c r="D403" s="350"/>
      <c r="E403" s="350"/>
      <c r="F403" s="350"/>
      <c r="G403" s="350"/>
      <c r="H403" s="350"/>
      <c r="I403" s="350"/>
      <c r="J403" s="350"/>
      <c r="K403" s="350"/>
      <c r="L403" s="350"/>
      <c r="M403" s="350"/>
      <c r="N403" s="350"/>
      <c r="O403" s="350"/>
      <c r="P403" s="351"/>
      <c r="Q403" s="324"/>
      <c r="R403" s="325"/>
    </row>
    <row r="404" spans="1:18" ht="36" thickBot="1" x14ac:dyDescent="0.3">
      <c r="A404" s="25">
        <v>214</v>
      </c>
      <c r="B404" s="273" t="s">
        <v>258</v>
      </c>
      <c r="C404" s="275"/>
      <c r="D404" s="13" t="s">
        <v>319</v>
      </c>
      <c r="E404" s="17"/>
      <c r="F404" s="273"/>
      <c r="G404" s="275"/>
      <c r="H404" s="273"/>
      <c r="I404" s="275"/>
      <c r="J404" s="17"/>
      <c r="K404" s="17">
        <v>37</v>
      </c>
      <c r="L404" s="17">
        <v>38</v>
      </c>
      <c r="M404" s="17">
        <v>75</v>
      </c>
      <c r="N404" s="17">
        <v>9439810844</v>
      </c>
      <c r="O404" s="17" t="s">
        <v>648</v>
      </c>
      <c r="P404" s="26" t="s">
        <v>211</v>
      </c>
      <c r="Q404" s="324"/>
      <c r="R404" s="325"/>
    </row>
    <row r="405" spans="1:18" ht="21.75" customHeight="1" x14ac:dyDescent="0.2">
      <c r="A405" s="318">
        <v>215</v>
      </c>
      <c r="B405" s="282" t="s">
        <v>258</v>
      </c>
      <c r="C405" s="284"/>
      <c r="D405" s="14" t="s">
        <v>320</v>
      </c>
      <c r="E405" s="318"/>
      <c r="F405" s="282"/>
      <c r="G405" s="284"/>
      <c r="H405" s="282"/>
      <c r="I405" s="284"/>
      <c r="J405" s="318"/>
      <c r="K405" s="318">
        <v>35</v>
      </c>
      <c r="L405" s="318">
        <v>36</v>
      </c>
      <c r="M405" s="318">
        <v>71</v>
      </c>
      <c r="N405" s="21">
        <v>9439806625</v>
      </c>
      <c r="O405" s="318" t="s">
        <v>649</v>
      </c>
      <c r="P405" s="326" t="s">
        <v>212</v>
      </c>
      <c r="Q405" s="324"/>
      <c r="R405" s="325"/>
    </row>
    <row r="406" spans="1:18" ht="15.75" thickBot="1" x14ac:dyDescent="0.25">
      <c r="A406" s="319"/>
      <c r="B406" s="288"/>
      <c r="C406" s="290"/>
      <c r="D406" s="13" t="s">
        <v>321</v>
      </c>
      <c r="E406" s="319"/>
      <c r="F406" s="288"/>
      <c r="G406" s="290"/>
      <c r="H406" s="288"/>
      <c r="I406" s="290"/>
      <c r="J406" s="319"/>
      <c r="K406" s="319"/>
      <c r="L406" s="319"/>
      <c r="M406" s="319"/>
      <c r="N406" s="17">
        <v>7894571864</v>
      </c>
      <c r="O406" s="319"/>
      <c r="P406" s="327"/>
      <c r="Q406" s="324"/>
      <c r="R406" s="325"/>
    </row>
    <row r="407" spans="1:18" x14ac:dyDescent="0.2">
      <c r="A407" s="318">
        <v>216</v>
      </c>
      <c r="B407" s="282" t="s">
        <v>258</v>
      </c>
      <c r="C407" s="284"/>
      <c r="D407" s="14" t="s">
        <v>322</v>
      </c>
      <c r="E407" s="318"/>
      <c r="F407" s="282"/>
      <c r="G407" s="284"/>
      <c r="H407" s="282"/>
      <c r="I407" s="284"/>
      <c r="J407" s="318"/>
      <c r="K407" s="318">
        <v>65</v>
      </c>
      <c r="L407" s="318">
        <v>30</v>
      </c>
      <c r="M407" s="318">
        <v>105</v>
      </c>
      <c r="N407" s="21">
        <v>9438640950</v>
      </c>
      <c r="O407" s="318" t="s">
        <v>650</v>
      </c>
      <c r="P407" s="326" t="s">
        <v>213</v>
      </c>
      <c r="Q407" s="324"/>
      <c r="R407" s="325"/>
    </row>
    <row r="408" spans="1:18" ht="15.75" thickBot="1" x14ac:dyDescent="0.25">
      <c r="A408" s="319"/>
      <c r="B408" s="288"/>
      <c r="C408" s="290"/>
      <c r="D408" s="13" t="s">
        <v>323</v>
      </c>
      <c r="E408" s="319"/>
      <c r="F408" s="288"/>
      <c r="G408" s="290"/>
      <c r="H408" s="288"/>
      <c r="I408" s="290"/>
      <c r="J408" s="319"/>
      <c r="K408" s="319"/>
      <c r="L408" s="319"/>
      <c r="M408" s="319"/>
      <c r="N408" s="17">
        <v>8895588753</v>
      </c>
      <c r="O408" s="319"/>
      <c r="P408" s="327"/>
      <c r="Q408" s="324"/>
      <c r="R408" s="325"/>
    </row>
    <row r="409" spans="1:18" x14ac:dyDescent="0.2">
      <c r="A409" s="318">
        <v>217</v>
      </c>
      <c r="B409" s="282" t="s">
        <v>258</v>
      </c>
      <c r="C409" s="284"/>
      <c r="D409" s="14" t="s">
        <v>324</v>
      </c>
      <c r="E409" s="318"/>
      <c r="F409" s="282"/>
      <c r="G409" s="284"/>
      <c r="H409" s="282"/>
      <c r="I409" s="284"/>
      <c r="J409" s="318"/>
      <c r="K409" s="318">
        <v>40</v>
      </c>
      <c r="L409" s="318">
        <v>46</v>
      </c>
      <c r="M409" s="318">
        <v>86</v>
      </c>
      <c r="N409" s="318">
        <v>9668874859</v>
      </c>
      <c r="O409" s="318" t="s">
        <v>651</v>
      </c>
      <c r="P409" s="326" t="s">
        <v>216</v>
      </c>
      <c r="Q409" s="324"/>
      <c r="R409" s="325"/>
    </row>
    <row r="410" spans="1:18" ht="15.75" thickBot="1" x14ac:dyDescent="0.25">
      <c r="A410" s="319"/>
      <c r="B410" s="288"/>
      <c r="C410" s="290"/>
      <c r="D410" s="13" t="s">
        <v>325</v>
      </c>
      <c r="E410" s="319"/>
      <c r="F410" s="288"/>
      <c r="G410" s="290"/>
      <c r="H410" s="288"/>
      <c r="I410" s="290"/>
      <c r="J410" s="319"/>
      <c r="K410" s="319"/>
      <c r="L410" s="319"/>
      <c r="M410" s="319"/>
      <c r="N410" s="319"/>
      <c r="O410" s="319"/>
      <c r="P410" s="327"/>
      <c r="Q410" s="324"/>
      <c r="R410" s="325"/>
    </row>
    <row r="411" spans="1:18" x14ac:dyDescent="0.2">
      <c r="A411" s="318">
        <v>218</v>
      </c>
      <c r="B411" s="282" t="s">
        <v>258</v>
      </c>
      <c r="C411" s="284"/>
      <c r="D411" s="14" t="s">
        <v>326</v>
      </c>
      <c r="E411" s="318"/>
      <c r="F411" s="282"/>
      <c r="G411" s="284"/>
      <c r="H411" s="282"/>
      <c r="I411" s="284"/>
      <c r="J411" s="318"/>
      <c r="K411" s="318">
        <v>37</v>
      </c>
      <c r="L411" s="318">
        <v>42</v>
      </c>
      <c r="M411" s="318">
        <v>79</v>
      </c>
      <c r="N411" s="318">
        <v>9777697611</v>
      </c>
      <c r="O411" s="318" t="s">
        <v>652</v>
      </c>
      <c r="P411" s="326" t="s">
        <v>219</v>
      </c>
      <c r="Q411" s="324"/>
      <c r="R411" s="325"/>
    </row>
    <row r="412" spans="1:18" ht="15.75" thickBot="1" x14ac:dyDescent="0.25">
      <c r="A412" s="319"/>
      <c r="B412" s="288"/>
      <c r="C412" s="290"/>
      <c r="D412" s="13" t="s">
        <v>327</v>
      </c>
      <c r="E412" s="319"/>
      <c r="F412" s="288"/>
      <c r="G412" s="290"/>
      <c r="H412" s="288"/>
      <c r="I412" s="290"/>
      <c r="J412" s="319"/>
      <c r="K412" s="319"/>
      <c r="L412" s="319"/>
      <c r="M412" s="319"/>
      <c r="N412" s="319"/>
      <c r="O412" s="319"/>
      <c r="P412" s="327"/>
      <c r="Q412" s="324"/>
      <c r="R412" s="325"/>
    </row>
    <row r="413" spans="1:18" ht="36" thickBot="1" x14ac:dyDescent="0.3">
      <c r="A413" s="25">
        <v>219</v>
      </c>
      <c r="B413" s="273" t="s">
        <v>294</v>
      </c>
      <c r="C413" s="275"/>
      <c r="D413" s="13" t="s">
        <v>220</v>
      </c>
      <c r="E413" s="17"/>
      <c r="F413" s="273"/>
      <c r="G413" s="275"/>
      <c r="H413" s="273"/>
      <c r="I413" s="275"/>
      <c r="J413" s="17"/>
      <c r="K413" s="17"/>
      <c r="L413" s="17"/>
      <c r="M413" s="17"/>
      <c r="N413" s="17"/>
      <c r="O413" s="17" t="s">
        <v>653</v>
      </c>
      <c r="P413" s="26" t="s">
        <v>222</v>
      </c>
      <c r="Q413" s="324"/>
      <c r="R413" s="325"/>
    </row>
    <row r="414" spans="1:18" ht="19.5" thickBot="1" x14ac:dyDescent="0.25">
      <c r="A414" s="25">
        <v>220</v>
      </c>
      <c r="B414" s="273" t="s">
        <v>258</v>
      </c>
      <c r="C414" s="275"/>
      <c r="D414" s="13" t="s">
        <v>167</v>
      </c>
      <c r="E414" s="17"/>
      <c r="F414" s="273"/>
      <c r="G414" s="275"/>
      <c r="H414" s="273"/>
      <c r="I414" s="275"/>
      <c r="J414" s="17"/>
      <c r="K414" s="17"/>
      <c r="L414" s="17"/>
      <c r="M414" s="17"/>
      <c r="N414" s="17"/>
      <c r="O414" s="17">
        <v>7.1201400000000001</v>
      </c>
      <c r="P414" s="26" t="s">
        <v>224</v>
      </c>
      <c r="Q414" s="324"/>
      <c r="R414" s="325"/>
    </row>
    <row r="415" spans="1:18" x14ac:dyDescent="0.2">
      <c r="A415" s="318">
        <v>221</v>
      </c>
      <c r="B415" s="282" t="s">
        <v>258</v>
      </c>
      <c r="C415" s="284"/>
      <c r="D415" s="14" t="s">
        <v>328</v>
      </c>
      <c r="E415" s="318"/>
      <c r="F415" s="282"/>
      <c r="G415" s="284"/>
      <c r="H415" s="282"/>
      <c r="I415" s="284"/>
      <c r="J415" s="318"/>
      <c r="K415" s="318">
        <v>34</v>
      </c>
      <c r="L415" s="318">
        <v>26</v>
      </c>
      <c r="M415" s="318">
        <v>60</v>
      </c>
      <c r="N415" s="21"/>
      <c r="O415" s="318" t="s">
        <v>654</v>
      </c>
      <c r="P415" s="326" t="s">
        <v>211</v>
      </c>
      <c r="Q415" s="324"/>
      <c r="R415" s="325"/>
    </row>
    <row r="416" spans="1:18" ht="15.75" thickBot="1" x14ac:dyDescent="0.25">
      <c r="A416" s="319"/>
      <c r="B416" s="288"/>
      <c r="C416" s="290"/>
      <c r="D416" s="13" t="s">
        <v>329</v>
      </c>
      <c r="E416" s="319"/>
      <c r="F416" s="288"/>
      <c r="G416" s="290"/>
      <c r="H416" s="288"/>
      <c r="I416" s="290"/>
      <c r="J416" s="319"/>
      <c r="K416" s="319"/>
      <c r="L416" s="319"/>
      <c r="M416" s="319"/>
      <c r="N416" s="17">
        <v>8763064252</v>
      </c>
      <c r="O416" s="319"/>
      <c r="P416" s="327"/>
      <c r="Q416" s="324"/>
      <c r="R416" s="325"/>
    </row>
    <row r="417" spans="1:18" x14ac:dyDescent="0.2">
      <c r="A417" s="318">
        <v>222</v>
      </c>
      <c r="B417" s="282" t="s">
        <v>258</v>
      </c>
      <c r="C417" s="284"/>
      <c r="D417" s="14" t="s">
        <v>330</v>
      </c>
      <c r="E417" s="318"/>
      <c r="F417" s="282"/>
      <c r="G417" s="284"/>
      <c r="H417" s="282"/>
      <c r="I417" s="284"/>
      <c r="J417" s="318"/>
      <c r="K417" s="318">
        <v>44</v>
      </c>
      <c r="L417" s="318">
        <v>52</v>
      </c>
      <c r="M417" s="318">
        <v>96</v>
      </c>
      <c r="N417" s="318">
        <v>9777697611</v>
      </c>
      <c r="O417" s="318" t="s">
        <v>655</v>
      </c>
      <c r="P417" s="326" t="s">
        <v>212</v>
      </c>
      <c r="Q417" s="324"/>
      <c r="R417" s="325"/>
    </row>
    <row r="418" spans="1:18" ht="15.75" thickBot="1" x14ac:dyDescent="0.25">
      <c r="A418" s="319"/>
      <c r="B418" s="288"/>
      <c r="C418" s="290"/>
      <c r="D418" s="13" t="s">
        <v>331</v>
      </c>
      <c r="E418" s="319"/>
      <c r="F418" s="288"/>
      <c r="G418" s="290"/>
      <c r="H418" s="288"/>
      <c r="I418" s="290"/>
      <c r="J418" s="319"/>
      <c r="K418" s="319"/>
      <c r="L418" s="319"/>
      <c r="M418" s="319"/>
      <c r="N418" s="319"/>
      <c r="O418" s="319"/>
      <c r="P418" s="327"/>
      <c r="Q418" s="324"/>
      <c r="R418" s="325"/>
    </row>
    <row r="419" spans="1:18" x14ac:dyDescent="0.2">
      <c r="A419" s="318">
        <v>223</v>
      </c>
      <c r="B419" s="282" t="s">
        <v>258</v>
      </c>
      <c r="C419" s="284"/>
      <c r="D419" s="14" t="s">
        <v>332</v>
      </c>
      <c r="E419" s="318"/>
      <c r="F419" s="282"/>
      <c r="G419" s="284"/>
      <c r="H419" s="282"/>
      <c r="I419" s="284"/>
      <c r="J419" s="318"/>
      <c r="K419" s="318">
        <v>33</v>
      </c>
      <c r="L419" s="318">
        <v>52</v>
      </c>
      <c r="M419" s="318">
        <v>85</v>
      </c>
      <c r="N419" s="318"/>
      <c r="O419" s="318" t="s">
        <v>656</v>
      </c>
      <c r="P419" s="326" t="s">
        <v>213</v>
      </c>
      <c r="Q419" s="324"/>
      <c r="R419" s="325"/>
    </row>
    <row r="420" spans="1:18" ht="15.75" thickBot="1" x14ac:dyDescent="0.25">
      <c r="A420" s="319"/>
      <c r="B420" s="288"/>
      <c r="C420" s="290"/>
      <c r="D420" s="13" t="s">
        <v>333</v>
      </c>
      <c r="E420" s="319"/>
      <c r="F420" s="288"/>
      <c r="G420" s="290"/>
      <c r="H420" s="288"/>
      <c r="I420" s="290"/>
      <c r="J420" s="319"/>
      <c r="K420" s="319"/>
      <c r="L420" s="319"/>
      <c r="M420" s="319"/>
      <c r="N420" s="319"/>
      <c r="O420" s="319"/>
      <c r="P420" s="327"/>
      <c r="Q420" s="324"/>
      <c r="R420" s="325"/>
    </row>
    <row r="421" spans="1:18" x14ac:dyDescent="0.2">
      <c r="A421" s="318">
        <v>224</v>
      </c>
      <c r="B421" s="282" t="s">
        <v>258</v>
      </c>
      <c r="C421" s="284"/>
      <c r="D421" s="14" t="s">
        <v>334</v>
      </c>
      <c r="E421" s="318"/>
      <c r="F421" s="282"/>
      <c r="G421" s="284"/>
      <c r="H421" s="282"/>
      <c r="I421" s="284"/>
      <c r="J421" s="318"/>
      <c r="K421" s="318">
        <v>28</v>
      </c>
      <c r="L421" s="318">
        <v>30</v>
      </c>
      <c r="M421" s="318">
        <v>58</v>
      </c>
      <c r="N421" s="318">
        <v>8658832668</v>
      </c>
      <c r="O421" s="318" t="s">
        <v>657</v>
      </c>
      <c r="P421" s="326" t="s">
        <v>216</v>
      </c>
      <c r="Q421" s="324"/>
      <c r="R421" s="325"/>
    </row>
    <row r="422" spans="1:18" ht="15.75" thickBot="1" x14ac:dyDescent="0.25">
      <c r="A422" s="319"/>
      <c r="B422" s="288"/>
      <c r="C422" s="290"/>
      <c r="D422" s="13" t="s">
        <v>335</v>
      </c>
      <c r="E422" s="319"/>
      <c r="F422" s="288"/>
      <c r="G422" s="290"/>
      <c r="H422" s="288"/>
      <c r="I422" s="290"/>
      <c r="J422" s="319"/>
      <c r="K422" s="319"/>
      <c r="L422" s="319"/>
      <c r="M422" s="319"/>
      <c r="N422" s="319"/>
      <c r="O422" s="319"/>
      <c r="P422" s="327"/>
      <c r="Q422" s="324"/>
      <c r="R422" s="325"/>
    </row>
    <row r="423" spans="1:18" ht="19.5" thickBot="1" x14ac:dyDescent="0.25">
      <c r="A423" s="25">
        <v>225</v>
      </c>
      <c r="B423" s="273" t="s">
        <v>258</v>
      </c>
      <c r="C423" s="275"/>
      <c r="D423" s="13" t="s">
        <v>336</v>
      </c>
      <c r="E423" s="17"/>
      <c r="F423" s="273"/>
      <c r="G423" s="275"/>
      <c r="H423" s="273"/>
      <c r="I423" s="275"/>
      <c r="J423" s="17"/>
      <c r="K423" s="17">
        <v>30</v>
      </c>
      <c r="L423" s="17">
        <v>35</v>
      </c>
      <c r="M423" s="17">
        <v>65</v>
      </c>
      <c r="N423" s="17"/>
      <c r="O423" s="17" t="s">
        <v>658</v>
      </c>
      <c r="P423" s="26" t="s">
        <v>219</v>
      </c>
      <c r="Q423" s="324"/>
      <c r="R423" s="325"/>
    </row>
    <row r="424" spans="1:18" ht="36" thickBot="1" x14ac:dyDescent="0.3">
      <c r="A424" s="25">
        <v>226</v>
      </c>
      <c r="B424" s="273" t="s">
        <v>258</v>
      </c>
      <c r="C424" s="275"/>
      <c r="D424" s="13" t="s">
        <v>220</v>
      </c>
      <c r="E424" s="17"/>
      <c r="F424" s="273"/>
      <c r="G424" s="275"/>
      <c r="H424" s="273"/>
      <c r="I424" s="275"/>
      <c r="J424" s="17"/>
      <c r="K424" s="17"/>
      <c r="L424" s="17"/>
      <c r="M424" s="17"/>
      <c r="N424" s="17"/>
      <c r="O424" s="17" t="s">
        <v>659</v>
      </c>
      <c r="P424" s="26" t="s">
        <v>222</v>
      </c>
      <c r="Q424" s="324"/>
      <c r="R424" s="325"/>
    </row>
    <row r="425" spans="1:18" ht="19.5" thickBot="1" x14ac:dyDescent="0.25">
      <c r="A425" s="25">
        <v>227</v>
      </c>
      <c r="B425" s="273" t="s">
        <v>258</v>
      </c>
      <c r="C425" s="275"/>
      <c r="D425" s="13" t="s">
        <v>167</v>
      </c>
      <c r="E425" s="17"/>
      <c r="F425" s="273"/>
      <c r="G425" s="275"/>
      <c r="H425" s="273"/>
      <c r="I425" s="275"/>
      <c r="J425" s="17"/>
      <c r="K425" s="17"/>
      <c r="L425" s="17"/>
      <c r="M425" s="17"/>
      <c r="N425" s="17"/>
      <c r="O425" s="17" t="s">
        <v>660</v>
      </c>
      <c r="P425" s="26" t="s">
        <v>224</v>
      </c>
      <c r="Q425" s="324"/>
      <c r="R425" s="325"/>
    </row>
    <row r="426" spans="1:18" ht="36" thickBot="1" x14ac:dyDescent="0.3">
      <c r="A426" s="25">
        <v>228</v>
      </c>
      <c r="B426" s="273" t="s">
        <v>258</v>
      </c>
      <c r="C426" s="275"/>
      <c r="D426" s="13" t="s">
        <v>661</v>
      </c>
      <c r="E426" s="17"/>
      <c r="F426" s="273"/>
      <c r="G426" s="275"/>
      <c r="H426" s="273"/>
      <c r="I426" s="275"/>
      <c r="J426" s="17"/>
      <c r="K426" s="17" t="s">
        <v>210</v>
      </c>
      <c r="L426" s="17" t="s">
        <v>210</v>
      </c>
      <c r="M426" s="17">
        <v>100</v>
      </c>
      <c r="N426" s="17"/>
      <c r="O426" s="17" t="s">
        <v>662</v>
      </c>
      <c r="P426" s="26" t="s">
        <v>211</v>
      </c>
      <c r="Q426" s="324"/>
      <c r="R426" s="325"/>
    </row>
    <row r="427" spans="1:18" x14ac:dyDescent="0.2">
      <c r="A427" s="318">
        <v>229</v>
      </c>
      <c r="B427" s="282" t="s">
        <v>258</v>
      </c>
      <c r="C427" s="284"/>
      <c r="D427" s="14" t="s">
        <v>663</v>
      </c>
      <c r="E427" s="318"/>
      <c r="F427" s="282"/>
      <c r="G427" s="284"/>
      <c r="H427" s="282"/>
      <c r="I427" s="284"/>
      <c r="J427" s="318"/>
      <c r="K427" s="318">
        <v>32</v>
      </c>
      <c r="L427" s="318">
        <v>33</v>
      </c>
      <c r="M427" s="318">
        <v>65</v>
      </c>
      <c r="N427" s="318"/>
      <c r="O427" s="318" t="s">
        <v>664</v>
      </c>
      <c r="P427" s="326" t="s">
        <v>212</v>
      </c>
      <c r="Q427" s="324"/>
      <c r="R427" s="325"/>
    </row>
    <row r="428" spans="1:18" ht="15.75" thickBot="1" x14ac:dyDescent="0.25">
      <c r="A428" s="319"/>
      <c r="B428" s="288"/>
      <c r="C428" s="290"/>
      <c r="D428" s="13" t="s">
        <v>398</v>
      </c>
      <c r="E428" s="319"/>
      <c r="F428" s="288"/>
      <c r="G428" s="290"/>
      <c r="H428" s="288"/>
      <c r="I428" s="290"/>
      <c r="J428" s="319"/>
      <c r="K428" s="319"/>
      <c r="L428" s="319"/>
      <c r="M428" s="319"/>
      <c r="N428" s="319"/>
      <c r="O428" s="319"/>
      <c r="P428" s="327"/>
      <c r="Q428" s="324"/>
      <c r="R428" s="325"/>
    </row>
    <row r="429" spans="1:18" x14ac:dyDescent="0.2">
      <c r="A429" s="318">
        <v>230</v>
      </c>
      <c r="B429" s="282" t="s">
        <v>258</v>
      </c>
      <c r="C429" s="284"/>
      <c r="D429" s="14" t="s">
        <v>554</v>
      </c>
      <c r="E429" s="318"/>
      <c r="F429" s="282"/>
      <c r="G429" s="284"/>
      <c r="H429" s="282"/>
      <c r="I429" s="284"/>
      <c r="J429" s="318"/>
      <c r="K429" s="318">
        <v>33</v>
      </c>
      <c r="L429" s="318">
        <v>30</v>
      </c>
      <c r="M429" s="318">
        <v>63</v>
      </c>
      <c r="N429" s="318">
        <v>9178976739</v>
      </c>
      <c r="O429" s="318" t="s">
        <v>665</v>
      </c>
      <c r="P429" s="326" t="s">
        <v>213</v>
      </c>
      <c r="Q429" s="324"/>
      <c r="R429" s="325"/>
    </row>
    <row r="430" spans="1:18" ht="15.75" thickBot="1" x14ac:dyDescent="0.25">
      <c r="A430" s="319"/>
      <c r="B430" s="288"/>
      <c r="C430" s="290"/>
      <c r="D430" s="13" t="s">
        <v>555</v>
      </c>
      <c r="E430" s="319"/>
      <c r="F430" s="288"/>
      <c r="G430" s="290"/>
      <c r="H430" s="288"/>
      <c r="I430" s="290"/>
      <c r="J430" s="319"/>
      <c r="K430" s="319"/>
      <c r="L430" s="319"/>
      <c r="M430" s="319"/>
      <c r="N430" s="319"/>
      <c r="O430" s="319"/>
      <c r="P430" s="327"/>
      <c r="Q430" s="324"/>
      <c r="R430" s="325"/>
    </row>
    <row r="431" spans="1:18" x14ac:dyDescent="0.2">
      <c r="A431" s="318">
        <v>231</v>
      </c>
      <c r="B431" s="282" t="s">
        <v>294</v>
      </c>
      <c r="C431" s="284"/>
      <c r="D431" s="14" t="s">
        <v>557</v>
      </c>
      <c r="E431" s="318"/>
      <c r="F431" s="282"/>
      <c r="G431" s="284"/>
      <c r="H431" s="282"/>
      <c r="I431" s="284"/>
      <c r="J431" s="318"/>
      <c r="K431" s="318">
        <v>37</v>
      </c>
      <c r="L431" s="318">
        <v>29</v>
      </c>
      <c r="M431" s="318">
        <v>66</v>
      </c>
      <c r="N431" s="318"/>
      <c r="O431" s="318" t="s">
        <v>666</v>
      </c>
      <c r="P431" s="326" t="s">
        <v>216</v>
      </c>
      <c r="Q431" s="324"/>
      <c r="R431" s="325"/>
    </row>
    <row r="432" spans="1:18" x14ac:dyDescent="0.2">
      <c r="A432" s="328"/>
      <c r="B432" s="285"/>
      <c r="C432" s="287"/>
      <c r="D432" s="14" t="s">
        <v>558</v>
      </c>
      <c r="E432" s="328"/>
      <c r="F432" s="285"/>
      <c r="G432" s="287"/>
      <c r="H432" s="285"/>
      <c r="I432" s="287"/>
      <c r="J432" s="328"/>
      <c r="K432" s="328"/>
      <c r="L432" s="328"/>
      <c r="M432" s="328"/>
      <c r="N432" s="328"/>
      <c r="O432" s="328"/>
      <c r="P432" s="329"/>
      <c r="Q432" s="324"/>
      <c r="R432" s="325"/>
    </row>
    <row r="433" spans="1:18" ht="15.75" thickBot="1" x14ac:dyDescent="0.25">
      <c r="A433" s="319"/>
      <c r="B433" s="288"/>
      <c r="C433" s="290"/>
      <c r="D433" s="13" t="s">
        <v>559</v>
      </c>
      <c r="E433" s="319"/>
      <c r="F433" s="288"/>
      <c r="G433" s="290"/>
      <c r="H433" s="288"/>
      <c r="I433" s="290"/>
      <c r="J433" s="319"/>
      <c r="K433" s="319"/>
      <c r="L433" s="319"/>
      <c r="M433" s="319"/>
      <c r="N433" s="319"/>
      <c r="O433" s="319"/>
      <c r="P433" s="327"/>
      <c r="Q433" s="324"/>
      <c r="R433" s="325"/>
    </row>
    <row r="434" spans="1:18" x14ac:dyDescent="0.2">
      <c r="A434" s="318">
        <v>232</v>
      </c>
      <c r="B434" s="282" t="s">
        <v>258</v>
      </c>
      <c r="C434" s="284"/>
      <c r="D434" s="14" t="s">
        <v>561</v>
      </c>
      <c r="E434" s="318"/>
      <c r="F434" s="282"/>
      <c r="G434" s="284"/>
      <c r="H434" s="282"/>
      <c r="I434" s="284"/>
      <c r="J434" s="318"/>
      <c r="K434" s="318">
        <v>43</v>
      </c>
      <c r="L434" s="318">
        <v>40</v>
      </c>
      <c r="M434" s="318">
        <v>83</v>
      </c>
      <c r="N434" s="318"/>
      <c r="O434" s="318" t="s">
        <v>667</v>
      </c>
      <c r="P434" s="326" t="s">
        <v>219</v>
      </c>
      <c r="Q434" s="324"/>
      <c r="R434" s="325"/>
    </row>
    <row r="435" spans="1:18" x14ac:dyDescent="0.2">
      <c r="A435" s="328"/>
      <c r="B435" s="285"/>
      <c r="C435" s="287"/>
      <c r="D435" s="14" t="s">
        <v>562</v>
      </c>
      <c r="E435" s="328"/>
      <c r="F435" s="285"/>
      <c r="G435" s="287"/>
      <c r="H435" s="285"/>
      <c r="I435" s="287"/>
      <c r="J435" s="328"/>
      <c r="K435" s="328"/>
      <c r="L435" s="328"/>
      <c r="M435" s="328"/>
      <c r="N435" s="328"/>
      <c r="O435" s="328"/>
      <c r="P435" s="329"/>
      <c r="Q435" s="324"/>
      <c r="R435" s="325"/>
    </row>
    <row r="436" spans="1:18" ht="15.75" thickBot="1" x14ac:dyDescent="0.25">
      <c r="A436" s="319"/>
      <c r="B436" s="288"/>
      <c r="C436" s="290"/>
      <c r="D436" s="13" t="s">
        <v>563</v>
      </c>
      <c r="E436" s="319"/>
      <c r="F436" s="288"/>
      <c r="G436" s="290"/>
      <c r="H436" s="288"/>
      <c r="I436" s="290"/>
      <c r="J436" s="319"/>
      <c r="K436" s="319"/>
      <c r="L436" s="319"/>
      <c r="M436" s="319"/>
      <c r="N436" s="319"/>
      <c r="O436" s="319"/>
      <c r="P436" s="327"/>
      <c r="Q436" s="324"/>
      <c r="R436" s="325"/>
    </row>
    <row r="437" spans="1:18" ht="36" thickBot="1" x14ac:dyDescent="0.3">
      <c r="A437" s="25">
        <v>233</v>
      </c>
      <c r="B437" s="273" t="s">
        <v>258</v>
      </c>
      <c r="C437" s="275"/>
      <c r="D437" s="13" t="s">
        <v>220</v>
      </c>
      <c r="E437" s="17"/>
      <c r="F437" s="273"/>
      <c r="G437" s="275"/>
      <c r="H437" s="273"/>
      <c r="I437" s="275"/>
      <c r="J437" s="17"/>
      <c r="K437" s="17"/>
      <c r="L437" s="17"/>
      <c r="M437" s="17"/>
      <c r="N437" s="17"/>
      <c r="O437" s="17" t="s">
        <v>668</v>
      </c>
      <c r="P437" s="26" t="s">
        <v>222</v>
      </c>
      <c r="Q437" s="324"/>
      <c r="R437" s="325"/>
    </row>
    <row r="438" spans="1:18" ht="19.5" thickBot="1" x14ac:dyDescent="0.25">
      <c r="A438" s="25">
        <v>234</v>
      </c>
      <c r="B438" s="273" t="s">
        <v>258</v>
      </c>
      <c r="C438" s="275"/>
      <c r="D438" s="13" t="s">
        <v>167</v>
      </c>
      <c r="E438" s="17"/>
      <c r="F438" s="273"/>
      <c r="G438" s="275"/>
      <c r="H438" s="273"/>
      <c r="I438" s="275"/>
      <c r="J438" s="17"/>
      <c r="K438" s="17"/>
      <c r="L438" s="17"/>
      <c r="M438" s="17"/>
      <c r="N438" s="17"/>
      <c r="O438" s="17" t="s">
        <v>669</v>
      </c>
      <c r="P438" s="26" t="s">
        <v>224</v>
      </c>
      <c r="Q438" s="324"/>
      <c r="R438" s="325"/>
    </row>
    <row r="439" spans="1:18" ht="36" thickBot="1" x14ac:dyDescent="0.3">
      <c r="A439" s="25">
        <v>235</v>
      </c>
      <c r="B439" s="273" t="s">
        <v>258</v>
      </c>
      <c r="C439" s="275"/>
      <c r="D439" s="13" t="s">
        <v>565</v>
      </c>
      <c r="E439" s="17"/>
      <c r="F439" s="273"/>
      <c r="G439" s="275"/>
      <c r="H439" s="273"/>
      <c r="I439" s="275"/>
      <c r="J439" s="17"/>
      <c r="K439" s="17">
        <v>40</v>
      </c>
      <c r="L439" s="17">
        <v>39</v>
      </c>
      <c r="M439" s="17">
        <v>79</v>
      </c>
      <c r="N439" s="17">
        <v>7894987038</v>
      </c>
      <c r="O439" s="17" t="s">
        <v>670</v>
      </c>
      <c r="P439" s="26" t="s">
        <v>211</v>
      </c>
      <c r="Q439" s="324"/>
      <c r="R439" s="325"/>
    </row>
    <row r="440" spans="1:18" x14ac:dyDescent="0.2">
      <c r="A440" s="318">
        <v>236</v>
      </c>
      <c r="B440" s="282" t="s">
        <v>258</v>
      </c>
      <c r="C440" s="284"/>
      <c r="D440" s="14" t="s">
        <v>567</v>
      </c>
      <c r="E440" s="318"/>
      <c r="F440" s="282"/>
      <c r="G440" s="284"/>
      <c r="H440" s="282"/>
      <c r="I440" s="284"/>
      <c r="J440" s="318"/>
      <c r="K440" s="318">
        <v>35</v>
      </c>
      <c r="L440" s="318">
        <v>36</v>
      </c>
      <c r="M440" s="318">
        <v>71</v>
      </c>
      <c r="N440" s="21"/>
      <c r="O440" s="318" t="s">
        <v>671</v>
      </c>
      <c r="P440" s="326" t="s">
        <v>212</v>
      </c>
      <c r="Q440" s="324"/>
      <c r="R440" s="325"/>
    </row>
    <row r="441" spans="1:18" x14ac:dyDescent="0.2">
      <c r="A441" s="328"/>
      <c r="B441" s="285"/>
      <c r="C441" s="287"/>
      <c r="D441" s="14" t="s">
        <v>568</v>
      </c>
      <c r="E441" s="328"/>
      <c r="F441" s="285"/>
      <c r="G441" s="287"/>
      <c r="H441" s="285"/>
      <c r="I441" s="287"/>
      <c r="J441" s="328"/>
      <c r="K441" s="328"/>
      <c r="L441" s="328"/>
      <c r="M441" s="328"/>
      <c r="N441" s="21">
        <v>8655162054</v>
      </c>
      <c r="O441" s="328"/>
      <c r="P441" s="329"/>
      <c r="Q441" s="324"/>
      <c r="R441" s="325"/>
    </row>
    <row r="442" spans="1:18" ht="15.75" thickBot="1" x14ac:dyDescent="0.25">
      <c r="A442" s="319"/>
      <c r="B442" s="288"/>
      <c r="C442" s="290"/>
      <c r="D442" s="13"/>
      <c r="E442" s="319"/>
      <c r="F442" s="288"/>
      <c r="G442" s="290"/>
      <c r="H442" s="288"/>
      <c r="I442" s="290"/>
      <c r="J442" s="319"/>
      <c r="K442" s="319"/>
      <c r="L442" s="319"/>
      <c r="M442" s="319"/>
      <c r="N442" s="17">
        <v>9938912354</v>
      </c>
      <c r="O442" s="319"/>
      <c r="P442" s="327"/>
      <c r="Q442" s="324"/>
      <c r="R442" s="325"/>
    </row>
    <row r="443" spans="1:18" x14ac:dyDescent="0.2">
      <c r="A443" s="318">
        <v>237</v>
      </c>
      <c r="B443" s="282" t="s">
        <v>258</v>
      </c>
      <c r="C443" s="284"/>
      <c r="D443" s="14" t="s">
        <v>572</v>
      </c>
      <c r="E443" s="318"/>
      <c r="F443" s="282"/>
      <c r="G443" s="284"/>
      <c r="H443" s="282"/>
      <c r="I443" s="284"/>
      <c r="J443" s="318"/>
      <c r="K443" s="318">
        <v>40</v>
      </c>
      <c r="L443" s="318">
        <v>33</v>
      </c>
      <c r="M443" s="318">
        <v>73</v>
      </c>
      <c r="N443" s="21"/>
      <c r="O443" s="318" t="s">
        <v>672</v>
      </c>
      <c r="P443" s="326" t="s">
        <v>213</v>
      </c>
      <c r="Q443" s="324"/>
      <c r="R443" s="325"/>
    </row>
    <row r="444" spans="1:18" ht="15.75" thickBot="1" x14ac:dyDescent="0.25">
      <c r="A444" s="319"/>
      <c r="B444" s="288"/>
      <c r="C444" s="290"/>
      <c r="D444" s="13" t="s">
        <v>573</v>
      </c>
      <c r="E444" s="319"/>
      <c r="F444" s="288"/>
      <c r="G444" s="290"/>
      <c r="H444" s="288"/>
      <c r="I444" s="290"/>
      <c r="J444" s="319"/>
      <c r="K444" s="319"/>
      <c r="L444" s="319"/>
      <c r="M444" s="319"/>
      <c r="N444" s="17">
        <v>943953283</v>
      </c>
      <c r="O444" s="319"/>
      <c r="P444" s="327"/>
      <c r="Q444" s="324"/>
      <c r="R444" s="325"/>
    </row>
    <row r="445" spans="1:18" x14ac:dyDescent="0.2">
      <c r="A445" s="318">
        <v>238</v>
      </c>
      <c r="B445" s="282" t="s">
        <v>258</v>
      </c>
      <c r="C445" s="284"/>
      <c r="D445" s="14" t="s">
        <v>575</v>
      </c>
      <c r="E445" s="318"/>
      <c r="F445" s="282"/>
      <c r="G445" s="284"/>
      <c r="H445" s="282"/>
      <c r="I445" s="284"/>
      <c r="J445" s="318"/>
      <c r="K445" s="318">
        <v>40</v>
      </c>
      <c r="L445" s="318">
        <v>32</v>
      </c>
      <c r="M445" s="318">
        <v>72</v>
      </c>
      <c r="N445" s="318"/>
      <c r="O445" s="318" t="s">
        <v>673</v>
      </c>
      <c r="P445" s="326" t="s">
        <v>216</v>
      </c>
      <c r="Q445" s="324"/>
      <c r="R445" s="325"/>
    </row>
    <row r="446" spans="1:18" ht="15.75" thickBot="1" x14ac:dyDescent="0.25">
      <c r="A446" s="319"/>
      <c r="B446" s="288"/>
      <c r="C446" s="290"/>
      <c r="D446" s="13" t="s">
        <v>576</v>
      </c>
      <c r="E446" s="319"/>
      <c r="F446" s="288"/>
      <c r="G446" s="290"/>
      <c r="H446" s="288"/>
      <c r="I446" s="290"/>
      <c r="J446" s="319"/>
      <c r="K446" s="319"/>
      <c r="L446" s="319"/>
      <c r="M446" s="319"/>
      <c r="N446" s="319"/>
      <c r="O446" s="319"/>
      <c r="P446" s="327"/>
      <c r="Q446" s="324"/>
      <c r="R446" s="325"/>
    </row>
    <row r="447" spans="1:18" x14ac:dyDescent="0.2">
      <c r="A447" s="318">
        <v>239</v>
      </c>
      <c r="B447" s="282" t="s">
        <v>258</v>
      </c>
      <c r="C447" s="284"/>
      <c r="D447" s="14" t="s">
        <v>578</v>
      </c>
      <c r="E447" s="318"/>
      <c r="F447" s="282"/>
      <c r="G447" s="284"/>
      <c r="H447" s="282"/>
      <c r="I447" s="284"/>
      <c r="J447" s="318"/>
      <c r="K447" s="318">
        <v>43</v>
      </c>
      <c r="L447" s="318">
        <v>33</v>
      </c>
      <c r="M447" s="318">
        <v>76</v>
      </c>
      <c r="N447" s="318">
        <v>9178129823</v>
      </c>
      <c r="O447" s="318" t="s">
        <v>674</v>
      </c>
      <c r="P447" s="326" t="s">
        <v>219</v>
      </c>
      <c r="Q447" s="324"/>
      <c r="R447" s="325"/>
    </row>
    <row r="448" spans="1:18" ht="28.5" thickBot="1" x14ac:dyDescent="0.25">
      <c r="A448" s="319"/>
      <c r="B448" s="288"/>
      <c r="C448" s="290"/>
      <c r="D448" s="13" t="s">
        <v>579</v>
      </c>
      <c r="E448" s="319"/>
      <c r="F448" s="288"/>
      <c r="G448" s="290"/>
      <c r="H448" s="288"/>
      <c r="I448" s="290"/>
      <c r="J448" s="319"/>
      <c r="K448" s="319"/>
      <c r="L448" s="319"/>
      <c r="M448" s="319"/>
      <c r="N448" s="319"/>
      <c r="O448" s="319"/>
      <c r="P448" s="327"/>
      <c r="Q448" s="324"/>
      <c r="R448" s="325"/>
    </row>
    <row r="449" spans="1:18" ht="36" thickBot="1" x14ac:dyDescent="0.3">
      <c r="A449" s="25">
        <v>240</v>
      </c>
      <c r="B449" s="273" t="s">
        <v>258</v>
      </c>
      <c r="C449" s="275"/>
      <c r="D449" s="13" t="s">
        <v>220</v>
      </c>
      <c r="E449" s="17"/>
      <c r="F449" s="273"/>
      <c r="G449" s="275"/>
      <c r="H449" s="273"/>
      <c r="I449" s="275"/>
      <c r="J449" s="17"/>
      <c r="K449" s="17"/>
      <c r="L449" s="17"/>
      <c r="M449" s="17"/>
      <c r="N449" s="17"/>
      <c r="O449" s="17" t="s">
        <v>675</v>
      </c>
      <c r="P449" s="26" t="s">
        <v>222</v>
      </c>
      <c r="Q449" s="324"/>
      <c r="R449" s="325"/>
    </row>
    <row r="450" spans="1:18" ht="19.5" thickBot="1" x14ac:dyDescent="0.25">
      <c r="A450" s="25">
        <v>241</v>
      </c>
      <c r="B450" s="273" t="s">
        <v>258</v>
      </c>
      <c r="C450" s="275"/>
      <c r="D450" s="13" t="s">
        <v>167</v>
      </c>
      <c r="E450" s="17"/>
      <c r="F450" s="273"/>
      <c r="G450" s="275"/>
      <c r="H450" s="273"/>
      <c r="I450" s="275"/>
      <c r="J450" s="17"/>
      <c r="K450" s="17"/>
      <c r="L450" s="17"/>
      <c r="M450" s="17"/>
      <c r="N450" s="17"/>
      <c r="O450" s="17" t="s">
        <v>676</v>
      </c>
      <c r="P450" s="26" t="s">
        <v>224</v>
      </c>
      <c r="Q450" s="324"/>
      <c r="R450" s="325"/>
    </row>
    <row r="451" spans="1:18" ht="21.75" customHeight="1" x14ac:dyDescent="0.2">
      <c r="A451" s="318">
        <v>242</v>
      </c>
      <c r="B451" s="282" t="s">
        <v>258</v>
      </c>
      <c r="C451" s="284"/>
      <c r="D451" s="229" t="s">
        <v>581</v>
      </c>
      <c r="E451" s="318"/>
      <c r="F451" s="282"/>
      <c r="G451" s="284"/>
      <c r="H451" s="282"/>
      <c r="I451" s="284"/>
      <c r="J451" s="318"/>
      <c r="K451" s="318">
        <v>37</v>
      </c>
      <c r="L451" s="318">
        <v>40</v>
      </c>
      <c r="M451" s="318">
        <v>77</v>
      </c>
      <c r="N451" s="21">
        <v>8658715991</v>
      </c>
      <c r="O451" s="318" t="s">
        <v>677</v>
      </c>
      <c r="P451" s="326" t="s">
        <v>211</v>
      </c>
      <c r="Q451" s="324"/>
      <c r="R451" s="325"/>
    </row>
    <row r="452" spans="1:18" ht="15.75" thickBot="1" x14ac:dyDescent="0.25">
      <c r="A452" s="319"/>
      <c r="B452" s="288"/>
      <c r="C452" s="290"/>
      <c r="D452" s="230"/>
      <c r="E452" s="319"/>
      <c r="F452" s="288"/>
      <c r="G452" s="290"/>
      <c r="H452" s="288"/>
      <c r="I452" s="290"/>
      <c r="J452" s="319"/>
      <c r="K452" s="319"/>
      <c r="L452" s="319"/>
      <c r="M452" s="319"/>
      <c r="N452" s="17">
        <v>8658161975</v>
      </c>
      <c r="O452" s="319"/>
      <c r="P452" s="327"/>
      <c r="Q452" s="324"/>
      <c r="R452" s="325"/>
    </row>
    <row r="453" spans="1:18" x14ac:dyDescent="0.2">
      <c r="A453" s="318">
        <v>243</v>
      </c>
      <c r="B453" s="282" t="s">
        <v>294</v>
      </c>
      <c r="C453" s="284"/>
      <c r="D453" s="14" t="s">
        <v>588</v>
      </c>
      <c r="E453" s="318"/>
      <c r="F453" s="282"/>
      <c r="G453" s="284"/>
      <c r="H453" s="282"/>
      <c r="I453" s="284"/>
      <c r="J453" s="318"/>
      <c r="K453" s="318">
        <v>36</v>
      </c>
      <c r="L453" s="318">
        <v>32</v>
      </c>
      <c r="M453" s="318">
        <v>68</v>
      </c>
      <c r="N453" s="21">
        <v>9439635908</v>
      </c>
      <c r="O453" s="318" t="s">
        <v>678</v>
      </c>
      <c r="P453" s="326" t="s">
        <v>212</v>
      </c>
      <c r="Q453" s="324"/>
      <c r="R453" s="325"/>
    </row>
    <row r="454" spans="1:18" ht="15.75" thickBot="1" x14ac:dyDescent="0.25">
      <c r="A454" s="319"/>
      <c r="B454" s="288"/>
      <c r="C454" s="290"/>
      <c r="D454" s="13" t="s">
        <v>589</v>
      </c>
      <c r="E454" s="319"/>
      <c r="F454" s="288"/>
      <c r="G454" s="290"/>
      <c r="H454" s="288"/>
      <c r="I454" s="290"/>
      <c r="J454" s="319"/>
      <c r="K454" s="319"/>
      <c r="L454" s="319"/>
      <c r="M454" s="319"/>
      <c r="N454" s="17">
        <v>9556294010</v>
      </c>
      <c r="O454" s="319"/>
      <c r="P454" s="327"/>
      <c r="Q454" s="324"/>
      <c r="R454" s="325"/>
    </row>
    <row r="455" spans="1:18" ht="36" thickBot="1" x14ac:dyDescent="0.3">
      <c r="A455" s="25">
        <v>244</v>
      </c>
      <c r="B455" s="273" t="s">
        <v>258</v>
      </c>
      <c r="C455" s="275"/>
      <c r="D455" s="13" t="s">
        <v>679</v>
      </c>
      <c r="E455" s="17"/>
      <c r="F455" s="273"/>
      <c r="G455" s="275"/>
      <c r="H455" s="273"/>
      <c r="I455" s="275"/>
      <c r="J455" s="17"/>
      <c r="K455" s="17">
        <v>20</v>
      </c>
      <c r="L455" s="17">
        <v>28</v>
      </c>
      <c r="M455" s="17">
        <v>48</v>
      </c>
      <c r="N455" s="17" t="s">
        <v>210</v>
      </c>
      <c r="O455" s="17">
        <v>31.120139999999999</v>
      </c>
      <c r="P455" s="26" t="s">
        <v>213</v>
      </c>
      <c r="Q455" s="324"/>
      <c r="R455" s="325"/>
    </row>
    <row r="456" spans="1:18" ht="19.5" thickBot="1" x14ac:dyDescent="0.25">
      <c r="A456" s="25"/>
      <c r="B456" s="273"/>
      <c r="C456" s="275"/>
      <c r="D456" s="13"/>
      <c r="E456" s="17"/>
      <c r="F456" s="273"/>
      <c r="G456" s="275"/>
      <c r="H456" s="273"/>
      <c r="I456" s="275"/>
      <c r="J456" s="17"/>
      <c r="K456" s="17"/>
      <c r="L456" s="17"/>
      <c r="M456" s="17"/>
      <c r="N456" s="17"/>
      <c r="O456" s="17"/>
      <c r="P456" s="26"/>
      <c r="Q456" s="324"/>
      <c r="R456" s="325"/>
    </row>
    <row r="457" spans="1:18" ht="19.5" thickBot="1" x14ac:dyDescent="0.25">
      <c r="A457" s="25"/>
      <c r="B457" s="273"/>
      <c r="C457" s="275"/>
      <c r="D457" s="13"/>
      <c r="E457" s="17"/>
      <c r="F457" s="273"/>
      <c r="G457" s="275"/>
      <c r="H457" s="273"/>
      <c r="I457" s="275"/>
      <c r="J457" s="17"/>
      <c r="K457" s="17"/>
      <c r="L457" s="17"/>
      <c r="M457" s="17"/>
      <c r="N457" s="17"/>
      <c r="O457" s="17"/>
      <c r="P457" s="26"/>
      <c r="Q457" s="324"/>
      <c r="R457" s="325"/>
    </row>
    <row r="458" spans="1:18" ht="19.5" thickBot="1" x14ac:dyDescent="0.25">
      <c r="A458" s="25"/>
      <c r="B458" s="273"/>
      <c r="C458" s="275"/>
      <c r="D458" s="13"/>
      <c r="E458" s="17"/>
      <c r="F458" s="273"/>
      <c r="G458" s="275"/>
      <c r="H458" s="273"/>
      <c r="I458" s="275"/>
      <c r="J458" s="17"/>
      <c r="K458" s="17"/>
      <c r="L458" s="17"/>
      <c r="M458" s="17"/>
      <c r="N458" s="17"/>
      <c r="O458" s="17"/>
      <c r="P458" s="26"/>
      <c r="Q458" s="324"/>
      <c r="R458" s="325"/>
    </row>
    <row r="459" spans="1:18" ht="19.5" thickBot="1" x14ac:dyDescent="0.25">
      <c r="A459" s="25"/>
      <c r="B459" s="273"/>
      <c r="C459" s="275"/>
      <c r="D459" s="13"/>
      <c r="E459" s="17"/>
      <c r="F459" s="273"/>
      <c r="G459" s="275"/>
      <c r="H459" s="273"/>
      <c r="I459" s="275"/>
      <c r="J459" s="17"/>
      <c r="K459" s="17"/>
      <c r="L459" s="17"/>
      <c r="M459" s="17"/>
      <c r="N459" s="17"/>
      <c r="O459" s="17"/>
      <c r="P459" s="26"/>
      <c r="Q459" s="324"/>
      <c r="R459" s="325"/>
    </row>
    <row r="460" spans="1:18" ht="19.5" thickBot="1" x14ac:dyDescent="0.25">
      <c r="A460" s="25"/>
      <c r="B460" s="273"/>
      <c r="C460" s="275"/>
      <c r="D460" s="13"/>
      <c r="E460" s="17"/>
      <c r="F460" s="273"/>
      <c r="G460" s="275"/>
      <c r="H460" s="273"/>
      <c r="I460" s="275"/>
      <c r="J460" s="17"/>
      <c r="K460" s="17"/>
      <c r="L460" s="17"/>
      <c r="M460" s="17"/>
      <c r="N460" s="17"/>
      <c r="O460" s="17"/>
      <c r="P460" s="26"/>
      <c r="Q460" s="324"/>
      <c r="R460" s="325"/>
    </row>
    <row r="461" spans="1:18" ht="19.5" thickBot="1" x14ac:dyDescent="0.25">
      <c r="A461" s="25"/>
      <c r="B461" s="273"/>
      <c r="C461" s="275"/>
      <c r="D461" s="13"/>
      <c r="E461" s="17"/>
      <c r="F461" s="273"/>
      <c r="G461" s="275"/>
      <c r="H461" s="273"/>
      <c r="I461" s="275"/>
      <c r="J461" s="17"/>
      <c r="K461" s="17"/>
      <c r="L461" s="17"/>
      <c r="M461" s="17"/>
      <c r="N461" s="17"/>
      <c r="O461" s="17"/>
      <c r="P461" s="26"/>
      <c r="Q461" s="324"/>
      <c r="R461" s="325"/>
    </row>
    <row r="462" spans="1:18" ht="19.5" thickBot="1" x14ac:dyDescent="0.25">
      <c r="A462" s="25"/>
      <c r="B462" s="273"/>
      <c r="C462" s="275"/>
      <c r="D462" s="13"/>
      <c r="E462" s="17"/>
      <c r="F462" s="273"/>
      <c r="G462" s="275"/>
      <c r="H462" s="273"/>
      <c r="I462" s="275"/>
      <c r="J462" s="17"/>
      <c r="K462" s="17"/>
      <c r="L462" s="17"/>
      <c r="M462" s="17"/>
      <c r="N462" s="17"/>
      <c r="O462" s="17"/>
      <c r="P462" s="26"/>
      <c r="Q462" s="324"/>
      <c r="R462" s="325"/>
    </row>
    <row r="463" spans="1:18" ht="19.5" thickBot="1" x14ac:dyDescent="0.25">
      <c r="A463" s="25"/>
      <c r="B463" s="273"/>
      <c r="C463" s="275"/>
      <c r="D463" s="13"/>
      <c r="E463" s="17"/>
      <c r="F463" s="273"/>
      <c r="G463" s="275"/>
      <c r="H463" s="273"/>
      <c r="I463" s="275"/>
      <c r="J463" s="17"/>
      <c r="K463" s="17"/>
      <c r="L463" s="17"/>
      <c r="M463" s="17"/>
      <c r="N463" s="17"/>
      <c r="O463" s="17"/>
      <c r="P463" s="26"/>
      <c r="Q463" s="324"/>
      <c r="R463" s="325"/>
    </row>
    <row r="464" spans="1:18" ht="19.5" thickBot="1" x14ac:dyDescent="0.25">
      <c r="A464" s="25"/>
      <c r="B464" s="273"/>
      <c r="C464" s="275"/>
      <c r="D464" s="13"/>
      <c r="E464" s="17"/>
      <c r="F464" s="273"/>
      <c r="G464" s="275"/>
      <c r="H464" s="273"/>
      <c r="I464" s="275"/>
      <c r="J464" s="17"/>
      <c r="K464" s="17"/>
      <c r="L464" s="17"/>
      <c r="M464" s="17"/>
      <c r="N464" s="17"/>
      <c r="O464" s="17"/>
      <c r="P464" s="26"/>
      <c r="Q464" s="324"/>
      <c r="R464" s="325"/>
    </row>
    <row r="465" spans="1:18" ht="19.5" thickBot="1" x14ac:dyDescent="0.25">
      <c r="A465" s="25"/>
      <c r="B465" s="273"/>
      <c r="C465" s="275"/>
      <c r="D465" s="13"/>
      <c r="E465" s="17"/>
      <c r="F465" s="273"/>
      <c r="G465" s="275"/>
      <c r="H465" s="273"/>
      <c r="I465" s="275"/>
      <c r="J465" s="17"/>
      <c r="K465" s="17"/>
      <c r="L465" s="17"/>
      <c r="M465" s="17"/>
      <c r="N465" s="17"/>
      <c r="O465" s="17"/>
      <c r="P465" s="26"/>
      <c r="Q465" s="324"/>
      <c r="R465" s="325"/>
    </row>
    <row r="466" spans="1:18" ht="19.5" thickBot="1" x14ac:dyDescent="0.25">
      <c r="A466" s="25"/>
      <c r="B466" s="273"/>
      <c r="C466" s="275"/>
      <c r="D466" s="13"/>
      <c r="E466" s="17"/>
      <c r="F466" s="273"/>
      <c r="G466" s="275"/>
      <c r="H466" s="273"/>
      <c r="I466" s="275"/>
      <c r="J466" s="17"/>
      <c r="K466" s="17"/>
      <c r="L466" s="17"/>
      <c r="M466" s="17"/>
      <c r="N466" s="17"/>
      <c r="O466" s="17"/>
      <c r="P466" s="26"/>
      <c r="Q466" s="324"/>
      <c r="R466" s="325"/>
    </row>
    <row r="467" spans="1:18" ht="19.5" thickBot="1" x14ac:dyDescent="0.25">
      <c r="A467" s="25"/>
      <c r="B467" s="273"/>
      <c r="C467" s="275"/>
      <c r="D467" s="13"/>
      <c r="E467" s="17"/>
      <c r="F467" s="273"/>
      <c r="G467" s="275"/>
      <c r="H467" s="273"/>
      <c r="I467" s="275"/>
      <c r="J467" s="17"/>
      <c r="K467" s="17"/>
      <c r="L467" s="17"/>
      <c r="M467" s="17"/>
      <c r="N467" s="17"/>
      <c r="O467" s="17"/>
      <c r="P467" s="26"/>
      <c r="Q467" s="324"/>
      <c r="R467" s="325"/>
    </row>
    <row r="468" spans="1:18" ht="19.5" thickBot="1" x14ac:dyDescent="0.25">
      <c r="A468" s="25"/>
      <c r="B468" s="273"/>
      <c r="C468" s="275"/>
      <c r="D468" s="13"/>
      <c r="E468" s="17"/>
      <c r="F468" s="273"/>
      <c r="G468" s="275"/>
      <c r="H468" s="273"/>
      <c r="I468" s="275"/>
      <c r="J468" s="17"/>
      <c r="K468" s="17"/>
      <c r="L468" s="17"/>
      <c r="M468" s="17"/>
      <c r="N468" s="17"/>
      <c r="O468" s="17"/>
      <c r="P468" s="26"/>
      <c r="Q468" s="324"/>
      <c r="R468" s="325"/>
    </row>
    <row r="469" spans="1:18" ht="19.5" thickBot="1" x14ac:dyDescent="0.25">
      <c r="A469" s="25"/>
      <c r="B469" s="273"/>
      <c r="C469" s="275"/>
      <c r="D469" s="13"/>
      <c r="E469" s="17"/>
      <c r="F469" s="273"/>
      <c r="G469" s="275"/>
      <c r="H469" s="273"/>
      <c r="I469" s="275"/>
      <c r="J469" s="17"/>
      <c r="K469" s="17"/>
      <c r="L469" s="17"/>
      <c r="M469" s="17"/>
      <c r="N469" s="17"/>
      <c r="O469" s="17"/>
      <c r="P469" s="26"/>
      <c r="Q469" s="324"/>
      <c r="R469" s="325"/>
    </row>
    <row r="470" spans="1:18" ht="19.5" thickBot="1" x14ac:dyDescent="0.25">
      <c r="A470" s="25"/>
      <c r="B470" s="273"/>
      <c r="C470" s="275"/>
      <c r="D470" s="13"/>
      <c r="E470" s="17"/>
      <c r="F470" s="273"/>
      <c r="G470" s="275"/>
      <c r="H470" s="273"/>
      <c r="I470" s="275"/>
      <c r="J470" s="17"/>
      <c r="K470" s="17"/>
      <c r="L470" s="17"/>
      <c r="M470" s="17"/>
      <c r="N470" s="17"/>
      <c r="O470" s="17"/>
      <c r="P470" s="26"/>
      <c r="Q470" s="324"/>
      <c r="R470" s="325"/>
    </row>
    <row r="471" spans="1:18" ht="19.5" thickBot="1" x14ac:dyDescent="0.25">
      <c r="A471" s="25"/>
      <c r="B471" s="273"/>
      <c r="C471" s="275"/>
      <c r="D471" s="13"/>
      <c r="E471" s="17"/>
      <c r="F471" s="273"/>
      <c r="G471" s="275"/>
      <c r="H471" s="273"/>
      <c r="I471" s="275"/>
      <c r="J471" s="17"/>
      <c r="K471" s="17"/>
      <c r="L471" s="17"/>
      <c r="M471" s="17"/>
      <c r="N471" s="17"/>
      <c r="O471" s="17"/>
      <c r="P471" s="26"/>
      <c r="Q471" s="324"/>
      <c r="R471" s="325"/>
    </row>
    <row r="472" spans="1:18" ht="19.5" thickBot="1" x14ac:dyDescent="0.25">
      <c r="A472" s="25"/>
      <c r="B472" s="273"/>
      <c r="C472" s="275"/>
      <c r="D472" s="13"/>
      <c r="E472" s="17"/>
      <c r="F472" s="273"/>
      <c r="G472" s="275"/>
      <c r="H472" s="273"/>
      <c r="I472" s="275"/>
      <c r="J472" s="17"/>
      <c r="K472" s="17"/>
      <c r="L472" s="17"/>
      <c r="M472" s="17"/>
      <c r="N472" s="17"/>
      <c r="O472" s="17"/>
      <c r="P472" s="26"/>
      <c r="Q472" s="324"/>
      <c r="R472" s="325"/>
    </row>
    <row r="473" spans="1:18" ht="19.5" thickBot="1" x14ac:dyDescent="0.25">
      <c r="A473" s="25"/>
      <c r="B473" s="273"/>
      <c r="C473" s="275"/>
      <c r="D473" s="13"/>
      <c r="E473" s="17"/>
      <c r="F473" s="273"/>
      <c r="G473" s="275"/>
      <c r="H473" s="273"/>
      <c r="I473" s="275"/>
      <c r="J473" s="17"/>
      <c r="K473" s="17"/>
      <c r="L473" s="17"/>
      <c r="M473" s="17"/>
      <c r="N473" s="17"/>
      <c r="O473" s="17"/>
      <c r="P473" s="26"/>
      <c r="Q473" s="324"/>
      <c r="R473" s="325"/>
    </row>
    <row r="474" spans="1:18" ht="19.5" thickBot="1" x14ac:dyDescent="0.25">
      <c r="A474" s="25"/>
      <c r="B474" s="273"/>
      <c r="C474" s="275"/>
      <c r="D474" s="13"/>
      <c r="E474" s="17"/>
      <c r="F474" s="273"/>
      <c r="G474" s="275"/>
      <c r="H474" s="273"/>
      <c r="I474" s="275"/>
      <c r="J474" s="17"/>
      <c r="K474" s="17"/>
      <c r="L474" s="17"/>
      <c r="M474" s="17"/>
      <c r="N474" s="17"/>
      <c r="O474" s="17"/>
      <c r="P474" s="26"/>
      <c r="Q474" s="324"/>
      <c r="R474" s="325"/>
    </row>
    <row r="475" spans="1:18" ht="19.5" thickBot="1" x14ac:dyDescent="0.25">
      <c r="A475" s="25"/>
      <c r="B475" s="273"/>
      <c r="C475" s="275"/>
      <c r="D475" s="13"/>
      <c r="E475" s="17"/>
      <c r="F475" s="273"/>
      <c r="G475" s="275"/>
      <c r="H475" s="273"/>
      <c r="I475" s="275"/>
      <c r="J475" s="17"/>
      <c r="K475" s="17"/>
      <c r="L475" s="17"/>
      <c r="M475" s="17"/>
      <c r="N475" s="17"/>
      <c r="O475" s="17"/>
      <c r="P475" s="26"/>
      <c r="Q475" s="324"/>
      <c r="R475" s="325"/>
    </row>
    <row r="476" spans="1:18" ht="19.5" thickBot="1" x14ac:dyDescent="0.25">
      <c r="A476" s="25"/>
      <c r="B476" s="273"/>
      <c r="C476" s="275"/>
      <c r="D476" s="13"/>
      <c r="E476" s="17"/>
      <c r="F476" s="273"/>
      <c r="G476" s="275"/>
      <c r="H476" s="273"/>
      <c r="I476" s="275"/>
      <c r="J476" s="17"/>
      <c r="K476" s="17"/>
      <c r="L476" s="17"/>
      <c r="M476" s="17"/>
      <c r="N476" s="17"/>
      <c r="O476" s="17"/>
      <c r="P476" s="26"/>
      <c r="Q476" s="324"/>
      <c r="R476" s="325"/>
    </row>
    <row r="477" spans="1:18" ht="19.5" thickBot="1" x14ac:dyDescent="0.25">
      <c r="A477" s="25"/>
      <c r="B477" s="273"/>
      <c r="C477" s="275"/>
      <c r="D477" s="13"/>
      <c r="E477" s="17"/>
      <c r="F477" s="273"/>
      <c r="G477" s="275"/>
      <c r="H477" s="273"/>
      <c r="I477" s="275"/>
      <c r="J477" s="17"/>
      <c r="K477" s="17"/>
      <c r="L477" s="17"/>
      <c r="M477" s="17"/>
      <c r="N477" s="17"/>
      <c r="O477" s="17"/>
      <c r="P477" s="26"/>
      <c r="Q477" s="324"/>
      <c r="R477" s="325"/>
    </row>
    <row r="478" spans="1:18" ht="19.5" thickBot="1" x14ac:dyDescent="0.25">
      <c r="A478" s="25"/>
      <c r="B478" s="273"/>
      <c r="C478" s="275"/>
      <c r="D478" s="13"/>
      <c r="E478" s="17"/>
      <c r="F478" s="273"/>
      <c r="G478" s="275"/>
      <c r="H478" s="273"/>
      <c r="I478" s="275"/>
      <c r="J478" s="17"/>
      <c r="K478" s="17"/>
      <c r="L478" s="17"/>
      <c r="M478" s="17"/>
      <c r="N478" s="17"/>
      <c r="O478" s="17"/>
      <c r="P478" s="26"/>
      <c r="Q478" s="324"/>
      <c r="R478" s="325"/>
    </row>
    <row r="479" spans="1:18" ht="19.5" thickBot="1" x14ac:dyDescent="0.25">
      <c r="A479" s="25"/>
      <c r="B479" s="273"/>
      <c r="C479" s="275"/>
      <c r="D479" s="13"/>
      <c r="E479" s="17"/>
      <c r="F479" s="273"/>
      <c r="G479" s="275"/>
      <c r="H479" s="273"/>
      <c r="I479" s="275"/>
      <c r="J479" s="17"/>
      <c r="K479" s="17"/>
      <c r="L479" s="17"/>
      <c r="M479" s="17"/>
      <c r="N479" s="17"/>
      <c r="O479" s="17"/>
      <c r="P479" s="26"/>
      <c r="Q479" s="324"/>
      <c r="R479" s="325"/>
    </row>
    <row r="480" spans="1:18" ht="19.5" thickBot="1" x14ac:dyDescent="0.25">
      <c r="A480" s="25"/>
      <c r="B480" s="273"/>
      <c r="C480" s="275"/>
      <c r="D480" s="13"/>
      <c r="E480" s="17"/>
      <c r="F480" s="273"/>
      <c r="G480" s="275"/>
      <c r="H480" s="273"/>
      <c r="I480" s="275"/>
      <c r="J480" s="17"/>
      <c r="K480" s="17"/>
      <c r="L480" s="17"/>
      <c r="M480" s="17"/>
      <c r="N480" s="17"/>
      <c r="O480" s="17"/>
      <c r="P480" s="26"/>
      <c r="Q480" s="324"/>
      <c r="R480" s="325"/>
    </row>
    <row r="481" spans="1:18" x14ac:dyDescent="0.2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</row>
    <row r="482" spans="1:18" x14ac:dyDescent="0.2">
      <c r="A482" s="11"/>
    </row>
    <row r="483" spans="1:18" x14ac:dyDescent="0.2">
      <c r="A483" s="11"/>
    </row>
    <row r="484" spans="1:18" x14ac:dyDescent="0.2">
      <c r="A484" s="11"/>
    </row>
    <row r="485" spans="1:18" x14ac:dyDescent="0.2">
      <c r="A485" s="11"/>
    </row>
    <row r="486" spans="1:18" x14ac:dyDescent="0.2">
      <c r="A486" s="11"/>
    </row>
    <row r="487" spans="1:18" x14ac:dyDescent="0.2">
      <c r="A487" s="11"/>
    </row>
  </sheetData>
  <mergeCells count="2294">
    <mergeCell ref="B480:C480"/>
    <mergeCell ref="F480:G480"/>
    <mergeCell ref="H480:I480"/>
    <mergeCell ref="Q480:R480"/>
    <mergeCell ref="B478:C478"/>
    <mergeCell ref="F478:G478"/>
    <mergeCell ref="H478:I478"/>
    <mergeCell ref="Q478:R478"/>
    <mergeCell ref="B479:C479"/>
    <mergeCell ref="F479:G479"/>
    <mergeCell ref="H479:I479"/>
    <mergeCell ref="Q479:R479"/>
    <mergeCell ref="B476:C476"/>
    <mergeCell ref="F476:G476"/>
    <mergeCell ref="H476:I476"/>
    <mergeCell ref="Q476:R476"/>
    <mergeCell ref="B477:C477"/>
    <mergeCell ref="F477:G477"/>
    <mergeCell ref="H477:I477"/>
    <mergeCell ref="Q477:R477"/>
    <mergeCell ref="B474:C474"/>
    <mergeCell ref="F474:G474"/>
    <mergeCell ref="H474:I474"/>
    <mergeCell ref="Q474:R474"/>
    <mergeCell ref="B475:C475"/>
    <mergeCell ref="F475:G475"/>
    <mergeCell ref="H475:I475"/>
    <mergeCell ref="Q475:R475"/>
    <mergeCell ref="B472:C472"/>
    <mergeCell ref="F472:G472"/>
    <mergeCell ref="H472:I472"/>
    <mergeCell ref="Q472:R472"/>
    <mergeCell ref="B473:C473"/>
    <mergeCell ref="F473:G473"/>
    <mergeCell ref="H473:I473"/>
    <mergeCell ref="Q473:R473"/>
    <mergeCell ref="B470:C470"/>
    <mergeCell ref="F470:G470"/>
    <mergeCell ref="H470:I470"/>
    <mergeCell ref="Q470:R470"/>
    <mergeCell ref="B471:C471"/>
    <mergeCell ref="F471:G471"/>
    <mergeCell ref="H471:I471"/>
    <mergeCell ref="Q471:R471"/>
    <mergeCell ref="B468:C468"/>
    <mergeCell ref="F468:G468"/>
    <mergeCell ref="H468:I468"/>
    <mergeCell ref="Q468:R468"/>
    <mergeCell ref="B469:C469"/>
    <mergeCell ref="F469:G469"/>
    <mergeCell ref="H469:I469"/>
    <mergeCell ref="Q469:R469"/>
    <mergeCell ref="B466:C466"/>
    <mergeCell ref="F466:G466"/>
    <mergeCell ref="H466:I466"/>
    <mergeCell ref="Q466:R466"/>
    <mergeCell ref="B467:C467"/>
    <mergeCell ref="F467:G467"/>
    <mergeCell ref="H467:I467"/>
    <mergeCell ref="Q467:R467"/>
    <mergeCell ref="B464:C464"/>
    <mergeCell ref="F464:G464"/>
    <mergeCell ref="H464:I464"/>
    <mergeCell ref="Q464:R464"/>
    <mergeCell ref="B465:C465"/>
    <mergeCell ref="F465:G465"/>
    <mergeCell ref="H465:I465"/>
    <mergeCell ref="Q465:R465"/>
    <mergeCell ref="B462:C462"/>
    <mergeCell ref="F462:G462"/>
    <mergeCell ref="H462:I462"/>
    <mergeCell ref="Q462:R462"/>
    <mergeCell ref="B463:C463"/>
    <mergeCell ref="F463:G463"/>
    <mergeCell ref="H463:I463"/>
    <mergeCell ref="Q463:R463"/>
    <mergeCell ref="B460:C460"/>
    <mergeCell ref="F460:G460"/>
    <mergeCell ref="H460:I460"/>
    <mergeCell ref="Q460:R460"/>
    <mergeCell ref="B461:C461"/>
    <mergeCell ref="F461:G461"/>
    <mergeCell ref="H461:I461"/>
    <mergeCell ref="Q461:R461"/>
    <mergeCell ref="B458:C458"/>
    <mergeCell ref="F458:G458"/>
    <mergeCell ref="H458:I458"/>
    <mergeCell ref="Q458:R458"/>
    <mergeCell ref="B459:C459"/>
    <mergeCell ref="F459:G459"/>
    <mergeCell ref="H459:I459"/>
    <mergeCell ref="Q459:R459"/>
    <mergeCell ref="B456:C456"/>
    <mergeCell ref="F456:G456"/>
    <mergeCell ref="H456:I456"/>
    <mergeCell ref="Q456:R456"/>
    <mergeCell ref="B457:C457"/>
    <mergeCell ref="F457:G457"/>
    <mergeCell ref="H457:I457"/>
    <mergeCell ref="Q457:R457"/>
    <mergeCell ref="O453:O454"/>
    <mergeCell ref="P453:P454"/>
    <mergeCell ref="Q453:R454"/>
    <mergeCell ref="B455:C455"/>
    <mergeCell ref="F455:G455"/>
    <mergeCell ref="H455:I455"/>
    <mergeCell ref="Q455:R455"/>
    <mergeCell ref="Q451:R452"/>
    <mergeCell ref="A453:A454"/>
    <mergeCell ref="B453:C454"/>
    <mergeCell ref="E453:E454"/>
    <mergeCell ref="F453:G454"/>
    <mergeCell ref="H453:I454"/>
    <mergeCell ref="J453:J454"/>
    <mergeCell ref="K453:K454"/>
    <mergeCell ref="L453:L454"/>
    <mergeCell ref="M453:M454"/>
    <mergeCell ref="J451:J452"/>
    <mergeCell ref="K451:K452"/>
    <mergeCell ref="L451:L452"/>
    <mergeCell ref="M451:M452"/>
    <mergeCell ref="O451:O452"/>
    <mergeCell ref="P451:P452"/>
    <mergeCell ref="B450:C450"/>
    <mergeCell ref="F450:G450"/>
    <mergeCell ref="H450:I450"/>
    <mergeCell ref="Q450:R450"/>
    <mergeCell ref="A451:A452"/>
    <mergeCell ref="B451:C452"/>
    <mergeCell ref="D451:D452"/>
    <mergeCell ref="E451:E452"/>
    <mergeCell ref="F451:G452"/>
    <mergeCell ref="H451:I452"/>
    <mergeCell ref="N447:N448"/>
    <mergeCell ref="O447:O448"/>
    <mergeCell ref="P447:P448"/>
    <mergeCell ref="Q447:R448"/>
    <mergeCell ref="B449:C449"/>
    <mergeCell ref="F449:G449"/>
    <mergeCell ref="H449:I449"/>
    <mergeCell ref="Q449:R449"/>
    <mergeCell ref="Q445:R446"/>
    <mergeCell ref="A447:A448"/>
    <mergeCell ref="B447:C448"/>
    <mergeCell ref="E447:E448"/>
    <mergeCell ref="F447:G448"/>
    <mergeCell ref="H447:I448"/>
    <mergeCell ref="J447:J448"/>
    <mergeCell ref="K447:K448"/>
    <mergeCell ref="L447:L448"/>
    <mergeCell ref="M447:M448"/>
    <mergeCell ref="K445:K446"/>
    <mergeCell ref="L445:L446"/>
    <mergeCell ref="M445:M446"/>
    <mergeCell ref="N445:N446"/>
    <mergeCell ref="O445:O446"/>
    <mergeCell ref="P445:P446"/>
    <mergeCell ref="A445:A446"/>
    <mergeCell ref="B445:C446"/>
    <mergeCell ref="E445:E446"/>
    <mergeCell ref="F445:G446"/>
    <mergeCell ref="H445:I446"/>
    <mergeCell ref="J445:J446"/>
    <mergeCell ref="K443:K444"/>
    <mergeCell ref="L443:L444"/>
    <mergeCell ref="M443:M444"/>
    <mergeCell ref="O443:O444"/>
    <mergeCell ref="P443:P444"/>
    <mergeCell ref="Q443:R444"/>
    <mergeCell ref="A443:A444"/>
    <mergeCell ref="B443:C444"/>
    <mergeCell ref="E443:E444"/>
    <mergeCell ref="F443:G444"/>
    <mergeCell ref="H443:I444"/>
    <mergeCell ref="J443:J444"/>
    <mergeCell ref="K440:K442"/>
    <mergeCell ref="L440:L442"/>
    <mergeCell ref="M440:M442"/>
    <mergeCell ref="O440:O442"/>
    <mergeCell ref="P440:P442"/>
    <mergeCell ref="Q440:R442"/>
    <mergeCell ref="A440:A442"/>
    <mergeCell ref="B440:C442"/>
    <mergeCell ref="E440:E442"/>
    <mergeCell ref="F440:G442"/>
    <mergeCell ref="H440:I442"/>
    <mergeCell ref="J440:J442"/>
    <mergeCell ref="B438:C438"/>
    <mergeCell ref="F438:G438"/>
    <mergeCell ref="H438:I438"/>
    <mergeCell ref="Q438:R438"/>
    <mergeCell ref="B439:C439"/>
    <mergeCell ref="F439:G439"/>
    <mergeCell ref="H439:I439"/>
    <mergeCell ref="Q439:R439"/>
    <mergeCell ref="N434:N436"/>
    <mergeCell ref="O434:O436"/>
    <mergeCell ref="P434:P436"/>
    <mergeCell ref="Q434:R436"/>
    <mergeCell ref="B437:C437"/>
    <mergeCell ref="F437:G437"/>
    <mergeCell ref="H437:I437"/>
    <mergeCell ref="Q437:R437"/>
    <mergeCell ref="Q431:R433"/>
    <mergeCell ref="A434:A436"/>
    <mergeCell ref="B434:C436"/>
    <mergeCell ref="E434:E436"/>
    <mergeCell ref="F434:G436"/>
    <mergeCell ref="H434:I436"/>
    <mergeCell ref="J434:J436"/>
    <mergeCell ref="K434:K436"/>
    <mergeCell ref="L434:L436"/>
    <mergeCell ref="M434:M436"/>
    <mergeCell ref="K431:K433"/>
    <mergeCell ref="L431:L433"/>
    <mergeCell ref="M431:M433"/>
    <mergeCell ref="N431:N433"/>
    <mergeCell ref="O431:O433"/>
    <mergeCell ref="P431:P433"/>
    <mergeCell ref="N429:N430"/>
    <mergeCell ref="O429:O430"/>
    <mergeCell ref="P429:P430"/>
    <mergeCell ref="Q429:R430"/>
    <mergeCell ref="A431:A433"/>
    <mergeCell ref="B431:C433"/>
    <mergeCell ref="E431:E433"/>
    <mergeCell ref="F431:G433"/>
    <mergeCell ref="H431:I433"/>
    <mergeCell ref="J431:J433"/>
    <mergeCell ref="Q427:R428"/>
    <mergeCell ref="A429:A430"/>
    <mergeCell ref="B429:C430"/>
    <mergeCell ref="E429:E430"/>
    <mergeCell ref="F429:G430"/>
    <mergeCell ref="H429:I430"/>
    <mergeCell ref="J429:J430"/>
    <mergeCell ref="K429:K430"/>
    <mergeCell ref="L429:L430"/>
    <mergeCell ref="M429:M430"/>
    <mergeCell ref="K427:K428"/>
    <mergeCell ref="L427:L428"/>
    <mergeCell ref="M427:M428"/>
    <mergeCell ref="N427:N428"/>
    <mergeCell ref="O427:O428"/>
    <mergeCell ref="P427:P428"/>
    <mergeCell ref="A427:A428"/>
    <mergeCell ref="B427:C428"/>
    <mergeCell ref="E427:E428"/>
    <mergeCell ref="F427:G428"/>
    <mergeCell ref="H427:I428"/>
    <mergeCell ref="J427:J428"/>
    <mergeCell ref="B425:C425"/>
    <mergeCell ref="F425:G425"/>
    <mergeCell ref="H425:I425"/>
    <mergeCell ref="Q425:R425"/>
    <mergeCell ref="B426:C426"/>
    <mergeCell ref="F426:G426"/>
    <mergeCell ref="H426:I426"/>
    <mergeCell ref="Q426:R426"/>
    <mergeCell ref="Q421:R422"/>
    <mergeCell ref="B423:C423"/>
    <mergeCell ref="F423:G423"/>
    <mergeCell ref="H423:I423"/>
    <mergeCell ref="Q423:R423"/>
    <mergeCell ref="B424:C424"/>
    <mergeCell ref="F424:G424"/>
    <mergeCell ref="H424:I424"/>
    <mergeCell ref="Q424:R424"/>
    <mergeCell ref="K421:K422"/>
    <mergeCell ref="L421:L422"/>
    <mergeCell ref="M421:M422"/>
    <mergeCell ref="N421:N422"/>
    <mergeCell ref="O421:O422"/>
    <mergeCell ref="P421:P422"/>
    <mergeCell ref="N419:N420"/>
    <mergeCell ref="O419:O420"/>
    <mergeCell ref="P419:P420"/>
    <mergeCell ref="Q419:R420"/>
    <mergeCell ref="A421:A422"/>
    <mergeCell ref="B421:C422"/>
    <mergeCell ref="E421:E422"/>
    <mergeCell ref="F421:G422"/>
    <mergeCell ref="H421:I422"/>
    <mergeCell ref="J421:J422"/>
    <mergeCell ref="Q417:R418"/>
    <mergeCell ref="A419:A420"/>
    <mergeCell ref="B419:C420"/>
    <mergeCell ref="E419:E420"/>
    <mergeCell ref="F419:G420"/>
    <mergeCell ref="H419:I420"/>
    <mergeCell ref="J419:J420"/>
    <mergeCell ref="K419:K420"/>
    <mergeCell ref="L419:L420"/>
    <mergeCell ref="M419:M420"/>
    <mergeCell ref="K417:K418"/>
    <mergeCell ref="L417:L418"/>
    <mergeCell ref="M417:M418"/>
    <mergeCell ref="N417:N418"/>
    <mergeCell ref="O417:O418"/>
    <mergeCell ref="P417:P418"/>
    <mergeCell ref="A417:A418"/>
    <mergeCell ref="B417:C418"/>
    <mergeCell ref="E417:E418"/>
    <mergeCell ref="F417:G418"/>
    <mergeCell ref="H417:I418"/>
    <mergeCell ref="J417:J418"/>
    <mergeCell ref="K415:K416"/>
    <mergeCell ref="L415:L416"/>
    <mergeCell ref="M415:M416"/>
    <mergeCell ref="O415:O416"/>
    <mergeCell ref="P415:P416"/>
    <mergeCell ref="Q415:R416"/>
    <mergeCell ref="B414:C414"/>
    <mergeCell ref="F414:G414"/>
    <mergeCell ref="H414:I414"/>
    <mergeCell ref="Q414:R414"/>
    <mergeCell ref="A415:A416"/>
    <mergeCell ref="B415:C416"/>
    <mergeCell ref="E415:E416"/>
    <mergeCell ref="F415:G416"/>
    <mergeCell ref="H415:I416"/>
    <mergeCell ref="J415:J416"/>
    <mergeCell ref="N411:N412"/>
    <mergeCell ref="O411:O412"/>
    <mergeCell ref="P411:P412"/>
    <mergeCell ref="Q411:R412"/>
    <mergeCell ref="B413:C413"/>
    <mergeCell ref="F413:G413"/>
    <mergeCell ref="H413:I413"/>
    <mergeCell ref="Q413:R413"/>
    <mergeCell ref="Q409:R410"/>
    <mergeCell ref="A411:A412"/>
    <mergeCell ref="B411:C412"/>
    <mergeCell ref="E411:E412"/>
    <mergeCell ref="F411:G412"/>
    <mergeCell ref="H411:I412"/>
    <mergeCell ref="J411:J412"/>
    <mergeCell ref="K411:K412"/>
    <mergeCell ref="L411:L412"/>
    <mergeCell ref="M411:M412"/>
    <mergeCell ref="K409:K410"/>
    <mergeCell ref="L409:L410"/>
    <mergeCell ref="M409:M410"/>
    <mergeCell ref="N409:N410"/>
    <mergeCell ref="O409:O410"/>
    <mergeCell ref="P409:P410"/>
    <mergeCell ref="A409:A410"/>
    <mergeCell ref="B409:C410"/>
    <mergeCell ref="E409:E410"/>
    <mergeCell ref="F409:G410"/>
    <mergeCell ref="H409:I410"/>
    <mergeCell ref="J409:J410"/>
    <mergeCell ref="K407:K408"/>
    <mergeCell ref="L407:L408"/>
    <mergeCell ref="M407:M408"/>
    <mergeCell ref="O407:O408"/>
    <mergeCell ref="P407:P408"/>
    <mergeCell ref="Q407:R408"/>
    <mergeCell ref="A407:A408"/>
    <mergeCell ref="B407:C408"/>
    <mergeCell ref="E407:E408"/>
    <mergeCell ref="F407:G408"/>
    <mergeCell ref="H407:I408"/>
    <mergeCell ref="J407:J408"/>
    <mergeCell ref="K405:K406"/>
    <mergeCell ref="L405:L406"/>
    <mergeCell ref="M405:M406"/>
    <mergeCell ref="O405:O406"/>
    <mergeCell ref="P405:P406"/>
    <mergeCell ref="Q405:R406"/>
    <mergeCell ref="A405:A406"/>
    <mergeCell ref="B405:C406"/>
    <mergeCell ref="E405:E406"/>
    <mergeCell ref="F405:G406"/>
    <mergeCell ref="H405:I406"/>
    <mergeCell ref="J405:J406"/>
    <mergeCell ref="A403:P403"/>
    <mergeCell ref="Q401:R403"/>
    <mergeCell ref="B404:C404"/>
    <mergeCell ref="F404:G404"/>
    <mergeCell ref="H404:I404"/>
    <mergeCell ref="Q404:R404"/>
    <mergeCell ref="B400:C400"/>
    <mergeCell ref="F400:G400"/>
    <mergeCell ref="H400:I400"/>
    <mergeCell ref="Q400:R400"/>
    <mergeCell ref="A401:P401"/>
    <mergeCell ref="A402:P402"/>
    <mergeCell ref="O397:O398"/>
    <mergeCell ref="P397:P398"/>
    <mergeCell ref="Q397:R398"/>
    <mergeCell ref="B399:C399"/>
    <mergeCell ref="F399:G399"/>
    <mergeCell ref="H399:I399"/>
    <mergeCell ref="Q399:R399"/>
    <mergeCell ref="Q395:R396"/>
    <mergeCell ref="A397:A398"/>
    <mergeCell ref="B397:C398"/>
    <mergeCell ref="E397:E398"/>
    <mergeCell ref="F397:G398"/>
    <mergeCell ref="H397:I398"/>
    <mergeCell ref="J397:J398"/>
    <mergeCell ref="K397:K398"/>
    <mergeCell ref="L397:L398"/>
    <mergeCell ref="M397:M398"/>
    <mergeCell ref="J395:J396"/>
    <mergeCell ref="K395:K396"/>
    <mergeCell ref="L395:L396"/>
    <mergeCell ref="M395:M396"/>
    <mergeCell ref="O395:O396"/>
    <mergeCell ref="P395:P396"/>
    <mergeCell ref="A395:A396"/>
    <mergeCell ref="B395:C396"/>
    <mergeCell ref="D395:D396"/>
    <mergeCell ref="E395:E396"/>
    <mergeCell ref="F395:G396"/>
    <mergeCell ref="H395:I396"/>
    <mergeCell ref="B393:C393"/>
    <mergeCell ref="F393:G393"/>
    <mergeCell ref="H393:I393"/>
    <mergeCell ref="Q393:R393"/>
    <mergeCell ref="B394:C394"/>
    <mergeCell ref="F394:G394"/>
    <mergeCell ref="H394:I394"/>
    <mergeCell ref="Q394:R394"/>
    <mergeCell ref="K391:K392"/>
    <mergeCell ref="L391:L392"/>
    <mergeCell ref="M391:M392"/>
    <mergeCell ref="N391:N392"/>
    <mergeCell ref="O391:O392"/>
    <mergeCell ref="P391:P392"/>
    <mergeCell ref="B390:C390"/>
    <mergeCell ref="F390:G390"/>
    <mergeCell ref="H390:I390"/>
    <mergeCell ref="Q390:R390"/>
    <mergeCell ref="A391:A392"/>
    <mergeCell ref="B391:C392"/>
    <mergeCell ref="E391:E392"/>
    <mergeCell ref="F391:G392"/>
    <mergeCell ref="H391:I392"/>
    <mergeCell ref="J391:J392"/>
    <mergeCell ref="Q386:R387"/>
    <mergeCell ref="B388:C388"/>
    <mergeCell ref="F388:G388"/>
    <mergeCell ref="H388:I388"/>
    <mergeCell ref="Q388:R388"/>
    <mergeCell ref="B389:C389"/>
    <mergeCell ref="F389:G389"/>
    <mergeCell ref="H389:I389"/>
    <mergeCell ref="Q389:R389"/>
    <mergeCell ref="K386:K387"/>
    <mergeCell ref="L386:L387"/>
    <mergeCell ref="M386:M387"/>
    <mergeCell ref="N386:N387"/>
    <mergeCell ref="O386:O387"/>
    <mergeCell ref="P386:P387"/>
    <mergeCell ref="A386:A387"/>
    <mergeCell ref="B386:C387"/>
    <mergeCell ref="E386:E387"/>
    <mergeCell ref="F386:G387"/>
    <mergeCell ref="H386:I387"/>
    <mergeCell ref="J386:J387"/>
    <mergeCell ref="Q391:R392"/>
    <mergeCell ref="Q381:R383"/>
    <mergeCell ref="B384:C384"/>
    <mergeCell ref="F384:G384"/>
    <mergeCell ref="H384:I384"/>
    <mergeCell ref="Q384:R384"/>
    <mergeCell ref="B385:C385"/>
    <mergeCell ref="F385:G385"/>
    <mergeCell ref="H385:I385"/>
    <mergeCell ref="Q385:R385"/>
    <mergeCell ref="K381:K383"/>
    <mergeCell ref="L381:L383"/>
    <mergeCell ref="M381:M383"/>
    <mergeCell ref="N381:N383"/>
    <mergeCell ref="O381:O383"/>
    <mergeCell ref="P381:P383"/>
    <mergeCell ref="A381:A383"/>
    <mergeCell ref="B381:C383"/>
    <mergeCell ref="E381:E383"/>
    <mergeCell ref="F381:G383"/>
    <mergeCell ref="H381:I383"/>
    <mergeCell ref="J381:J383"/>
    <mergeCell ref="B379:C379"/>
    <mergeCell ref="F379:G379"/>
    <mergeCell ref="H379:I379"/>
    <mergeCell ref="Q379:R379"/>
    <mergeCell ref="B380:C380"/>
    <mergeCell ref="F380:G380"/>
    <mergeCell ref="H380:I380"/>
    <mergeCell ref="Q380:R380"/>
    <mergeCell ref="O376:O377"/>
    <mergeCell ref="P376:P377"/>
    <mergeCell ref="Q376:R377"/>
    <mergeCell ref="B378:C378"/>
    <mergeCell ref="F378:G378"/>
    <mergeCell ref="H378:I378"/>
    <mergeCell ref="Q378:R378"/>
    <mergeCell ref="Q374:R375"/>
    <mergeCell ref="A376:A377"/>
    <mergeCell ref="B376:C377"/>
    <mergeCell ref="E376:E377"/>
    <mergeCell ref="F376:G377"/>
    <mergeCell ref="H376:I377"/>
    <mergeCell ref="J376:J377"/>
    <mergeCell ref="K376:K377"/>
    <mergeCell ref="L376:L377"/>
    <mergeCell ref="M376:M377"/>
    <mergeCell ref="J374:J375"/>
    <mergeCell ref="K374:K375"/>
    <mergeCell ref="L374:L375"/>
    <mergeCell ref="M374:M375"/>
    <mergeCell ref="O374:O375"/>
    <mergeCell ref="P374:P375"/>
    <mergeCell ref="A374:A375"/>
    <mergeCell ref="B374:C375"/>
    <mergeCell ref="D374:D375"/>
    <mergeCell ref="E374:E375"/>
    <mergeCell ref="F374:G375"/>
    <mergeCell ref="H374:I375"/>
    <mergeCell ref="K372:K373"/>
    <mergeCell ref="L372:L373"/>
    <mergeCell ref="M372:M373"/>
    <mergeCell ref="O372:O373"/>
    <mergeCell ref="P372:P373"/>
    <mergeCell ref="Q372:R373"/>
    <mergeCell ref="A372:A373"/>
    <mergeCell ref="B372:C373"/>
    <mergeCell ref="E372:E373"/>
    <mergeCell ref="F372:G373"/>
    <mergeCell ref="H372:I373"/>
    <mergeCell ref="J372:J373"/>
    <mergeCell ref="B370:C370"/>
    <mergeCell ref="F370:G370"/>
    <mergeCell ref="H370:I370"/>
    <mergeCell ref="Q370:R370"/>
    <mergeCell ref="B371:C371"/>
    <mergeCell ref="F371:G371"/>
    <mergeCell ref="H371:I371"/>
    <mergeCell ref="Q371:R371"/>
    <mergeCell ref="O366:O368"/>
    <mergeCell ref="P366:P368"/>
    <mergeCell ref="Q366:R368"/>
    <mergeCell ref="B369:C369"/>
    <mergeCell ref="F369:G369"/>
    <mergeCell ref="H369:I369"/>
    <mergeCell ref="Q369:R369"/>
    <mergeCell ref="Q363:R365"/>
    <mergeCell ref="A366:A368"/>
    <mergeCell ref="B366:C368"/>
    <mergeCell ref="E366:E368"/>
    <mergeCell ref="F366:G368"/>
    <mergeCell ref="H366:I368"/>
    <mergeCell ref="J366:J368"/>
    <mergeCell ref="K366:K368"/>
    <mergeCell ref="L366:L368"/>
    <mergeCell ref="M366:M368"/>
    <mergeCell ref="J363:J365"/>
    <mergeCell ref="K363:K365"/>
    <mergeCell ref="L363:L365"/>
    <mergeCell ref="M363:M365"/>
    <mergeCell ref="O363:O365"/>
    <mergeCell ref="P363:P365"/>
    <mergeCell ref="A363:A365"/>
    <mergeCell ref="B363:C365"/>
    <mergeCell ref="D363:D365"/>
    <mergeCell ref="E363:E365"/>
    <mergeCell ref="F363:G365"/>
    <mergeCell ref="H363:I365"/>
    <mergeCell ref="K360:K362"/>
    <mergeCell ref="L360:L362"/>
    <mergeCell ref="M360:M362"/>
    <mergeCell ref="O360:O362"/>
    <mergeCell ref="P360:P362"/>
    <mergeCell ref="Q360:R362"/>
    <mergeCell ref="A360:A362"/>
    <mergeCell ref="B360:C362"/>
    <mergeCell ref="E360:E362"/>
    <mergeCell ref="F360:G362"/>
    <mergeCell ref="H360:I362"/>
    <mergeCell ref="J360:J362"/>
    <mergeCell ref="K357:K359"/>
    <mergeCell ref="L357:L359"/>
    <mergeCell ref="M357:M359"/>
    <mergeCell ref="O357:O359"/>
    <mergeCell ref="P357:P359"/>
    <mergeCell ref="Q357:R359"/>
    <mergeCell ref="A357:A359"/>
    <mergeCell ref="B357:C359"/>
    <mergeCell ref="E357:E359"/>
    <mergeCell ref="F357:G359"/>
    <mergeCell ref="H357:I359"/>
    <mergeCell ref="J357:J359"/>
    <mergeCell ref="K354:K356"/>
    <mergeCell ref="L354:L356"/>
    <mergeCell ref="M354:M356"/>
    <mergeCell ref="O354:O356"/>
    <mergeCell ref="P354:P356"/>
    <mergeCell ref="Q354:R356"/>
    <mergeCell ref="B353:C353"/>
    <mergeCell ref="F353:G353"/>
    <mergeCell ref="H353:I353"/>
    <mergeCell ref="Q353:R353"/>
    <mergeCell ref="A354:A356"/>
    <mergeCell ref="B354:C356"/>
    <mergeCell ref="E354:E356"/>
    <mergeCell ref="F354:G356"/>
    <mergeCell ref="H354:I356"/>
    <mergeCell ref="J354:J356"/>
    <mergeCell ref="A349:P349"/>
    <mergeCell ref="A350:P350"/>
    <mergeCell ref="A351:P351"/>
    <mergeCell ref="Q341:R351"/>
    <mergeCell ref="B352:C352"/>
    <mergeCell ref="F352:G352"/>
    <mergeCell ref="H352:I352"/>
    <mergeCell ref="Q352:R352"/>
    <mergeCell ref="A343:P343"/>
    <mergeCell ref="A344:P344"/>
    <mergeCell ref="A345:P345"/>
    <mergeCell ref="A346:P346"/>
    <mergeCell ref="A347:P347"/>
    <mergeCell ref="A348:P348"/>
    <mergeCell ref="M339:M340"/>
    <mergeCell ref="O339:O340"/>
    <mergeCell ref="P339:P340"/>
    <mergeCell ref="Q339:R340"/>
    <mergeCell ref="A341:P341"/>
    <mergeCell ref="A342:P342"/>
    <mergeCell ref="Q337:R338"/>
    <mergeCell ref="A339:A340"/>
    <mergeCell ref="B339:C340"/>
    <mergeCell ref="E339:E340"/>
    <mergeCell ref="F339:G339"/>
    <mergeCell ref="F340:G340"/>
    <mergeCell ref="H339:I340"/>
    <mergeCell ref="J339:J340"/>
    <mergeCell ref="K339:K340"/>
    <mergeCell ref="L339:L340"/>
    <mergeCell ref="K337:K338"/>
    <mergeCell ref="L337:L338"/>
    <mergeCell ref="M337:M338"/>
    <mergeCell ref="N337:N338"/>
    <mergeCell ref="O337:O338"/>
    <mergeCell ref="P337:P338"/>
    <mergeCell ref="O335:O336"/>
    <mergeCell ref="P335:P336"/>
    <mergeCell ref="Q335:R336"/>
    <mergeCell ref="A337:A338"/>
    <mergeCell ref="B337:C338"/>
    <mergeCell ref="D337:D338"/>
    <mergeCell ref="E337:E338"/>
    <mergeCell ref="F337:G338"/>
    <mergeCell ref="H337:I338"/>
    <mergeCell ref="J337:J338"/>
    <mergeCell ref="Q333:R334"/>
    <mergeCell ref="A335:A336"/>
    <mergeCell ref="B335:C336"/>
    <mergeCell ref="E335:E336"/>
    <mergeCell ref="F335:G336"/>
    <mergeCell ref="H335:I336"/>
    <mergeCell ref="J335:J336"/>
    <mergeCell ref="K335:K336"/>
    <mergeCell ref="L335:L336"/>
    <mergeCell ref="M335:M336"/>
    <mergeCell ref="J333:J334"/>
    <mergeCell ref="K333:K334"/>
    <mergeCell ref="L333:L334"/>
    <mergeCell ref="M333:M334"/>
    <mergeCell ref="O333:O334"/>
    <mergeCell ref="P333:P334"/>
    <mergeCell ref="A333:A334"/>
    <mergeCell ref="B333:C334"/>
    <mergeCell ref="D333:D334"/>
    <mergeCell ref="E333:E334"/>
    <mergeCell ref="F333:G334"/>
    <mergeCell ref="H333:I334"/>
    <mergeCell ref="K330:K332"/>
    <mergeCell ref="L330:L332"/>
    <mergeCell ref="M330:M332"/>
    <mergeCell ref="O330:O332"/>
    <mergeCell ref="P330:P332"/>
    <mergeCell ref="Q330:R332"/>
    <mergeCell ref="A330:A332"/>
    <mergeCell ref="B330:C332"/>
    <mergeCell ref="E330:E332"/>
    <mergeCell ref="F330:G332"/>
    <mergeCell ref="H330:I332"/>
    <mergeCell ref="J330:J332"/>
    <mergeCell ref="B328:C328"/>
    <mergeCell ref="F328:G328"/>
    <mergeCell ref="H328:I328"/>
    <mergeCell ref="Q328:R328"/>
    <mergeCell ref="B329:C329"/>
    <mergeCell ref="F329:G329"/>
    <mergeCell ref="H329:I329"/>
    <mergeCell ref="Q329:R329"/>
    <mergeCell ref="L325:L326"/>
    <mergeCell ref="M325:M326"/>
    <mergeCell ref="O325:O326"/>
    <mergeCell ref="P325:P326"/>
    <mergeCell ref="Q325:R326"/>
    <mergeCell ref="B327:C327"/>
    <mergeCell ref="F327:G327"/>
    <mergeCell ref="H327:I327"/>
    <mergeCell ref="Q327:R327"/>
    <mergeCell ref="O323:O324"/>
    <mergeCell ref="P323:P324"/>
    <mergeCell ref="Q323:R324"/>
    <mergeCell ref="A325:A326"/>
    <mergeCell ref="B325:C326"/>
    <mergeCell ref="E325:E326"/>
    <mergeCell ref="F325:G326"/>
    <mergeCell ref="H325:I326"/>
    <mergeCell ref="J325:J326"/>
    <mergeCell ref="K325:K326"/>
    <mergeCell ref="Q321:R322"/>
    <mergeCell ref="A323:A324"/>
    <mergeCell ref="B323:C324"/>
    <mergeCell ref="E323:E324"/>
    <mergeCell ref="F323:G324"/>
    <mergeCell ref="H323:I324"/>
    <mergeCell ref="J323:J324"/>
    <mergeCell ref="K323:K324"/>
    <mergeCell ref="L323:L324"/>
    <mergeCell ref="M323:M324"/>
    <mergeCell ref="K321:K322"/>
    <mergeCell ref="L321:L322"/>
    <mergeCell ref="M321:M322"/>
    <mergeCell ref="N321:N322"/>
    <mergeCell ref="O321:O322"/>
    <mergeCell ref="P321:P322"/>
    <mergeCell ref="A321:A322"/>
    <mergeCell ref="B321:C322"/>
    <mergeCell ref="E321:E322"/>
    <mergeCell ref="F321:G322"/>
    <mergeCell ref="H321:I322"/>
    <mergeCell ref="J321:J322"/>
    <mergeCell ref="K319:K320"/>
    <mergeCell ref="L319:L320"/>
    <mergeCell ref="M319:M320"/>
    <mergeCell ref="O319:O320"/>
    <mergeCell ref="P319:P320"/>
    <mergeCell ref="Q319:R320"/>
    <mergeCell ref="B318:C318"/>
    <mergeCell ref="F318:G318"/>
    <mergeCell ref="H318:I318"/>
    <mergeCell ref="Q318:R318"/>
    <mergeCell ref="A319:A320"/>
    <mergeCell ref="B319:C320"/>
    <mergeCell ref="E319:E320"/>
    <mergeCell ref="F319:G320"/>
    <mergeCell ref="H319:I320"/>
    <mergeCell ref="J319:J320"/>
    <mergeCell ref="N315:N316"/>
    <mergeCell ref="O315:O316"/>
    <mergeCell ref="P315:P316"/>
    <mergeCell ref="Q315:R316"/>
    <mergeCell ref="B317:C317"/>
    <mergeCell ref="F317:G317"/>
    <mergeCell ref="H317:I317"/>
    <mergeCell ref="Q317:R317"/>
    <mergeCell ref="Q313:R314"/>
    <mergeCell ref="A315:A316"/>
    <mergeCell ref="B315:C316"/>
    <mergeCell ref="E315:E316"/>
    <mergeCell ref="F315:G316"/>
    <mergeCell ref="H315:I316"/>
    <mergeCell ref="J315:J316"/>
    <mergeCell ref="K315:K316"/>
    <mergeCell ref="L315:L316"/>
    <mergeCell ref="M315:M316"/>
    <mergeCell ref="J313:J314"/>
    <mergeCell ref="K313:K314"/>
    <mergeCell ref="L313:L314"/>
    <mergeCell ref="M313:M314"/>
    <mergeCell ref="O313:O314"/>
    <mergeCell ref="P313:P314"/>
    <mergeCell ref="N311:N312"/>
    <mergeCell ref="O311:O312"/>
    <mergeCell ref="P311:P312"/>
    <mergeCell ref="Q311:R312"/>
    <mergeCell ref="A313:A314"/>
    <mergeCell ref="B313:C314"/>
    <mergeCell ref="D313:D314"/>
    <mergeCell ref="E313:E314"/>
    <mergeCell ref="F313:G314"/>
    <mergeCell ref="H313:I314"/>
    <mergeCell ref="Q309:R310"/>
    <mergeCell ref="A311:A312"/>
    <mergeCell ref="B311:C312"/>
    <mergeCell ref="E311:E312"/>
    <mergeCell ref="F311:G312"/>
    <mergeCell ref="H311:I312"/>
    <mergeCell ref="J311:J312"/>
    <mergeCell ref="K311:K312"/>
    <mergeCell ref="L311:L312"/>
    <mergeCell ref="M311:M312"/>
    <mergeCell ref="K309:K310"/>
    <mergeCell ref="L309:L310"/>
    <mergeCell ref="M309:M310"/>
    <mergeCell ref="N309:N310"/>
    <mergeCell ref="O309:O310"/>
    <mergeCell ref="P309:P310"/>
    <mergeCell ref="A309:A310"/>
    <mergeCell ref="B309:C310"/>
    <mergeCell ref="E309:E310"/>
    <mergeCell ref="F309:G310"/>
    <mergeCell ref="H309:I310"/>
    <mergeCell ref="J309:J310"/>
    <mergeCell ref="K307:K308"/>
    <mergeCell ref="L307:L308"/>
    <mergeCell ref="M307:M308"/>
    <mergeCell ref="O307:O308"/>
    <mergeCell ref="P307:P308"/>
    <mergeCell ref="Q307:R308"/>
    <mergeCell ref="A307:A308"/>
    <mergeCell ref="B307:C308"/>
    <mergeCell ref="E307:E308"/>
    <mergeCell ref="F307:G308"/>
    <mergeCell ref="H307:I308"/>
    <mergeCell ref="J307:J308"/>
    <mergeCell ref="Q302:R304"/>
    <mergeCell ref="B305:C305"/>
    <mergeCell ref="F305:G305"/>
    <mergeCell ref="H305:I305"/>
    <mergeCell ref="Q305:R305"/>
    <mergeCell ref="B306:C306"/>
    <mergeCell ref="F306:G306"/>
    <mergeCell ref="H306:I306"/>
    <mergeCell ref="Q306:R306"/>
    <mergeCell ref="J302:J304"/>
    <mergeCell ref="K302:K304"/>
    <mergeCell ref="L302:L304"/>
    <mergeCell ref="M302:M304"/>
    <mergeCell ref="O302:O304"/>
    <mergeCell ref="P302:P304"/>
    <mergeCell ref="Q298:R300"/>
    <mergeCell ref="B301:C301"/>
    <mergeCell ref="F301:G301"/>
    <mergeCell ref="H301:I301"/>
    <mergeCell ref="Q301:R301"/>
    <mergeCell ref="A302:A304"/>
    <mergeCell ref="B302:C304"/>
    <mergeCell ref="E302:E304"/>
    <mergeCell ref="F302:G304"/>
    <mergeCell ref="H302:I304"/>
    <mergeCell ref="K298:K300"/>
    <mergeCell ref="L298:L300"/>
    <mergeCell ref="M298:M300"/>
    <mergeCell ref="N298:N300"/>
    <mergeCell ref="O298:O300"/>
    <mergeCell ref="P298:P300"/>
    <mergeCell ref="N295:N297"/>
    <mergeCell ref="O295:O297"/>
    <mergeCell ref="P295:P297"/>
    <mergeCell ref="Q295:R297"/>
    <mergeCell ref="A298:A300"/>
    <mergeCell ref="B298:C300"/>
    <mergeCell ref="E298:E300"/>
    <mergeCell ref="F298:G300"/>
    <mergeCell ref="H298:I300"/>
    <mergeCell ref="J298:J300"/>
    <mergeCell ref="Q293:R294"/>
    <mergeCell ref="A295:A297"/>
    <mergeCell ref="B295:C297"/>
    <mergeCell ref="E295:E297"/>
    <mergeCell ref="F295:G297"/>
    <mergeCell ref="H295:I297"/>
    <mergeCell ref="J295:J297"/>
    <mergeCell ref="K295:K297"/>
    <mergeCell ref="L295:L297"/>
    <mergeCell ref="M295:M297"/>
    <mergeCell ref="K293:K294"/>
    <mergeCell ref="L293:L294"/>
    <mergeCell ref="M293:M294"/>
    <mergeCell ref="N293:N294"/>
    <mergeCell ref="O293:O294"/>
    <mergeCell ref="P293:P294"/>
    <mergeCell ref="A293:A294"/>
    <mergeCell ref="B293:C294"/>
    <mergeCell ref="E293:E294"/>
    <mergeCell ref="F293:G294"/>
    <mergeCell ref="H293:I294"/>
    <mergeCell ref="J293:J294"/>
    <mergeCell ref="B291:C291"/>
    <mergeCell ref="F291:G291"/>
    <mergeCell ref="H291:I291"/>
    <mergeCell ref="Q291:R291"/>
    <mergeCell ref="B292:C292"/>
    <mergeCell ref="F292:G292"/>
    <mergeCell ref="H292:I292"/>
    <mergeCell ref="Q292:R292"/>
    <mergeCell ref="B289:C289"/>
    <mergeCell ref="F289:G289"/>
    <mergeCell ref="H289:I289"/>
    <mergeCell ref="Q289:R289"/>
    <mergeCell ref="B290:C290"/>
    <mergeCell ref="F290:G290"/>
    <mergeCell ref="H290:I290"/>
    <mergeCell ref="Q290:R290"/>
    <mergeCell ref="A287:P287"/>
    <mergeCell ref="Q287:R287"/>
    <mergeCell ref="B288:C288"/>
    <mergeCell ref="F288:G288"/>
    <mergeCell ref="H288:I288"/>
    <mergeCell ref="Q288:R288"/>
    <mergeCell ref="K285:K286"/>
    <mergeCell ref="L285:L286"/>
    <mergeCell ref="M285:M286"/>
    <mergeCell ref="O285:O286"/>
    <mergeCell ref="P285:P286"/>
    <mergeCell ref="Q285:R286"/>
    <mergeCell ref="B284:C284"/>
    <mergeCell ref="F284:G284"/>
    <mergeCell ref="H284:I284"/>
    <mergeCell ref="Q284:R284"/>
    <mergeCell ref="A285:A286"/>
    <mergeCell ref="B285:C286"/>
    <mergeCell ref="E285:E286"/>
    <mergeCell ref="F285:G286"/>
    <mergeCell ref="H285:I286"/>
    <mergeCell ref="J285:J286"/>
    <mergeCell ref="Q280:R281"/>
    <mergeCell ref="B282:C282"/>
    <mergeCell ref="F282:G282"/>
    <mergeCell ref="H282:I282"/>
    <mergeCell ref="Q282:R282"/>
    <mergeCell ref="B283:C283"/>
    <mergeCell ref="F283:G283"/>
    <mergeCell ref="H283:I283"/>
    <mergeCell ref="Q283:R283"/>
    <mergeCell ref="J280:J281"/>
    <mergeCell ref="K280:K281"/>
    <mergeCell ref="L280:L281"/>
    <mergeCell ref="M280:M281"/>
    <mergeCell ref="O280:O281"/>
    <mergeCell ref="P280:P281"/>
    <mergeCell ref="A280:A281"/>
    <mergeCell ref="B280:C281"/>
    <mergeCell ref="E280:E281"/>
    <mergeCell ref="F280:G280"/>
    <mergeCell ref="F281:G281"/>
    <mergeCell ref="H280:I281"/>
    <mergeCell ref="K278:K279"/>
    <mergeCell ref="L278:L279"/>
    <mergeCell ref="M278:M279"/>
    <mergeCell ref="O278:O279"/>
    <mergeCell ref="P278:P279"/>
    <mergeCell ref="Q278:R279"/>
    <mergeCell ref="O275:O277"/>
    <mergeCell ref="P275:P277"/>
    <mergeCell ref="Q275:R277"/>
    <mergeCell ref="A278:A279"/>
    <mergeCell ref="B278:C279"/>
    <mergeCell ref="E278:E279"/>
    <mergeCell ref="F278:G278"/>
    <mergeCell ref="F279:G279"/>
    <mergeCell ref="H278:I279"/>
    <mergeCell ref="J278:J279"/>
    <mergeCell ref="F277:G277"/>
    <mergeCell ref="H275:I277"/>
    <mergeCell ref="J275:J277"/>
    <mergeCell ref="K275:K277"/>
    <mergeCell ref="L275:L277"/>
    <mergeCell ref="M275:M277"/>
    <mergeCell ref="Q272:R273"/>
    <mergeCell ref="B274:C274"/>
    <mergeCell ref="F274:G274"/>
    <mergeCell ref="H274:I274"/>
    <mergeCell ref="Q274:R274"/>
    <mergeCell ref="A275:A277"/>
    <mergeCell ref="B275:C277"/>
    <mergeCell ref="E275:E277"/>
    <mergeCell ref="F275:G275"/>
    <mergeCell ref="F276:G276"/>
    <mergeCell ref="J272:J273"/>
    <mergeCell ref="K272:K273"/>
    <mergeCell ref="L272:L273"/>
    <mergeCell ref="M272:M273"/>
    <mergeCell ref="O272:O273"/>
    <mergeCell ref="P272:P273"/>
    <mergeCell ref="B271:C271"/>
    <mergeCell ref="F271:G271"/>
    <mergeCell ref="H271:I271"/>
    <mergeCell ref="Q271:R271"/>
    <mergeCell ref="A272:A273"/>
    <mergeCell ref="B272:C273"/>
    <mergeCell ref="E272:E273"/>
    <mergeCell ref="F272:G272"/>
    <mergeCell ref="F273:G273"/>
    <mergeCell ref="H272:I273"/>
    <mergeCell ref="B269:C269"/>
    <mergeCell ref="F269:G269"/>
    <mergeCell ref="H269:I269"/>
    <mergeCell ref="Q269:R269"/>
    <mergeCell ref="B270:C270"/>
    <mergeCell ref="F270:G270"/>
    <mergeCell ref="H270:I270"/>
    <mergeCell ref="Q270:R270"/>
    <mergeCell ref="K266:K268"/>
    <mergeCell ref="L266:L268"/>
    <mergeCell ref="M266:M268"/>
    <mergeCell ref="O266:O268"/>
    <mergeCell ref="P266:P268"/>
    <mergeCell ref="Q266:R268"/>
    <mergeCell ref="P264:P265"/>
    <mergeCell ref="Q264:R265"/>
    <mergeCell ref="A266:A268"/>
    <mergeCell ref="B266:C268"/>
    <mergeCell ref="E266:E268"/>
    <mergeCell ref="F266:G266"/>
    <mergeCell ref="F267:G267"/>
    <mergeCell ref="F268:G268"/>
    <mergeCell ref="H266:I268"/>
    <mergeCell ref="J266:J268"/>
    <mergeCell ref="H264:I265"/>
    <mergeCell ref="J264:J265"/>
    <mergeCell ref="K264:K265"/>
    <mergeCell ref="L264:L265"/>
    <mergeCell ref="M264:M265"/>
    <mergeCell ref="O264:O265"/>
    <mergeCell ref="Q261:R262"/>
    <mergeCell ref="B263:C263"/>
    <mergeCell ref="F263:G263"/>
    <mergeCell ref="H263:I263"/>
    <mergeCell ref="Q263:R263"/>
    <mergeCell ref="A264:A265"/>
    <mergeCell ref="B264:C265"/>
    <mergeCell ref="E264:E265"/>
    <mergeCell ref="F264:G264"/>
    <mergeCell ref="F265:G265"/>
    <mergeCell ref="J261:J262"/>
    <mergeCell ref="K261:K262"/>
    <mergeCell ref="L261:L262"/>
    <mergeCell ref="M261:M262"/>
    <mergeCell ref="O261:O262"/>
    <mergeCell ref="P261:P262"/>
    <mergeCell ref="B260:C260"/>
    <mergeCell ref="F260:G260"/>
    <mergeCell ref="H260:I260"/>
    <mergeCell ref="Q260:R260"/>
    <mergeCell ref="A261:A262"/>
    <mergeCell ref="B261:C262"/>
    <mergeCell ref="E261:E262"/>
    <mergeCell ref="F261:G261"/>
    <mergeCell ref="F262:G262"/>
    <mergeCell ref="H261:I262"/>
    <mergeCell ref="B258:C258"/>
    <mergeCell ref="F258:G258"/>
    <mergeCell ref="H258:I258"/>
    <mergeCell ref="Q258:R258"/>
    <mergeCell ref="B259:C259"/>
    <mergeCell ref="F259:G259"/>
    <mergeCell ref="H259:I259"/>
    <mergeCell ref="Q259:R259"/>
    <mergeCell ref="P255:P256"/>
    <mergeCell ref="Q255:R256"/>
    <mergeCell ref="B257:C257"/>
    <mergeCell ref="F257:G257"/>
    <mergeCell ref="H257:I257"/>
    <mergeCell ref="Q257:R257"/>
    <mergeCell ref="H255:I256"/>
    <mergeCell ref="J255:J256"/>
    <mergeCell ref="K255:K256"/>
    <mergeCell ref="L255:L256"/>
    <mergeCell ref="M255:M256"/>
    <mergeCell ref="O255:O256"/>
    <mergeCell ref="Q252:R253"/>
    <mergeCell ref="B254:C254"/>
    <mergeCell ref="F254:G254"/>
    <mergeCell ref="H254:I254"/>
    <mergeCell ref="Q254:R254"/>
    <mergeCell ref="A255:A256"/>
    <mergeCell ref="B255:C256"/>
    <mergeCell ref="E255:E256"/>
    <mergeCell ref="F255:G255"/>
    <mergeCell ref="F256:G256"/>
    <mergeCell ref="J252:J253"/>
    <mergeCell ref="K252:K253"/>
    <mergeCell ref="L252:L253"/>
    <mergeCell ref="M252:M253"/>
    <mergeCell ref="O252:O253"/>
    <mergeCell ref="P252:P253"/>
    <mergeCell ref="B251:C251"/>
    <mergeCell ref="F251:G251"/>
    <mergeCell ref="H251:I251"/>
    <mergeCell ref="Q251:R251"/>
    <mergeCell ref="A252:A253"/>
    <mergeCell ref="B252:C253"/>
    <mergeCell ref="E252:E253"/>
    <mergeCell ref="F252:G252"/>
    <mergeCell ref="F253:G253"/>
    <mergeCell ref="H252:I253"/>
    <mergeCell ref="B249:C249"/>
    <mergeCell ref="F249:G249"/>
    <mergeCell ref="H249:I249"/>
    <mergeCell ref="Q249:R249"/>
    <mergeCell ref="B250:C250"/>
    <mergeCell ref="F250:G250"/>
    <mergeCell ref="H250:I250"/>
    <mergeCell ref="Q250:R250"/>
    <mergeCell ref="M246:M247"/>
    <mergeCell ref="O246:O247"/>
    <mergeCell ref="P246:P247"/>
    <mergeCell ref="Q246:R247"/>
    <mergeCell ref="B248:C248"/>
    <mergeCell ref="F248:G248"/>
    <mergeCell ref="H248:I248"/>
    <mergeCell ref="Q248:R248"/>
    <mergeCell ref="Q244:R245"/>
    <mergeCell ref="A246:A247"/>
    <mergeCell ref="B246:C247"/>
    <mergeCell ref="E246:E247"/>
    <mergeCell ref="F246:G246"/>
    <mergeCell ref="F247:G247"/>
    <mergeCell ref="H246:I247"/>
    <mergeCell ref="J246:J247"/>
    <mergeCell ref="K246:K247"/>
    <mergeCell ref="L246:L247"/>
    <mergeCell ref="J244:J245"/>
    <mergeCell ref="K244:K245"/>
    <mergeCell ref="L244:L245"/>
    <mergeCell ref="M244:M245"/>
    <mergeCell ref="O244:O245"/>
    <mergeCell ref="P244:P245"/>
    <mergeCell ref="A244:A245"/>
    <mergeCell ref="B244:C245"/>
    <mergeCell ref="E244:E245"/>
    <mergeCell ref="F244:G244"/>
    <mergeCell ref="F245:G245"/>
    <mergeCell ref="H244:I245"/>
    <mergeCell ref="A241:P241"/>
    <mergeCell ref="A242:P242"/>
    <mergeCell ref="Q241:R242"/>
    <mergeCell ref="B243:C243"/>
    <mergeCell ref="F243:G243"/>
    <mergeCell ref="H243:I243"/>
    <mergeCell ref="Q243:R243"/>
    <mergeCell ref="B239:C239"/>
    <mergeCell ref="F239:G239"/>
    <mergeCell ref="H239:I239"/>
    <mergeCell ref="Q239:R239"/>
    <mergeCell ref="B240:C240"/>
    <mergeCell ref="F240:G240"/>
    <mergeCell ref="H240:I240"/>
    <mergeCell ref="Q240:R240"/>
    <mergeCell ref="M236:M237"/>
    <mergeCell ref="O236:O237"/>
    <mergeCell ref="P236:P237"/>
    <mergeCell ref="Q236:R237"/>
    <mergeCell ref="B238:C238"/>
    <mergeCell ref="F238:G238"/>
    <mergeCell ref="H238:I238"/>
    <mergeCell ref="Q238:R238"/>
    <mergeCell ref="Q234:R235"/>
    <mergeCell ref="A236:A237"/>
    <mergeCell ref="B236:C237"/>
    <mergeCell ref="E236:E237"/>
    <mergeCell ref="F236:G236"/>
    <mergeCell ref="F237:G237"/>
    <mergeCell ref="H236:I237"/>
    <mergeCell ref="J236:J237"/>
    <mergeCell ref="K236:K237"/>
    <mergeCell ref="L236:L237"/>
    <mergeCell ref="J234:J235"/>
    <mergeCell ref="K234:K235"/>
    <mergeCell ref="L234:L235"/>
    <mergeCell ref="M234:M235"/>
    <mergeCell ref="O234:O235"/>
    <mergeCell ref="P234:P235"/>
    <mergeCell ref="M232:M233"/>
    <mergeCell ref="O232:O233"/>
    <mergeCell ref="P232:P233"/>
    <mergeCell ref="Q232:R233"/>
    <mergeCell ref="A234:A235"/>
    <mergeCell ref="B234:C235"/>
    <mergeCell ref="E234:E235"/>
    <mergeCell ref="F234:G234"/>
    <mergeCell ref="F235:G235"/>
    <mergeCell ref="H234:I235"/>
    <mergeCell ref="Q230:R231"/>
    <mergeCell ref="A232:A233"/>
    <mergeCell ref="B232:C233"/>
    <mergeCell ref="E232:E233"/>
    <mergeCell ref="F232:G232"/>
    <mergeCell ref="F233:G233"/>
    <mergeCell ref="H232:I233"/>
    <mergeCell ref="J232:J233"/>
    <mergeCell ref="K232:K233"/>
    <mergeCell ref="L232:L233"/>
    <mergeCell ref="J230:J231"/>
    <mergeCell ref="K230:K231"/>
    <mergeCell ref="L230:L231"/>
    <mergeCell ref="M230:M231"/>
    <mergeCell ref="O230:O231"/>
    <mergeCell ref="P230:P231"/>
    <mergeCell ref="A230:A231"/>
    <mergeCell ref="B230:C231"/>
    <mergeCell ref="E230:E231"/>
    <mergeCell ref="F230:G230"/>
    <mergeCell ref="F231:G231"/>
    <mergeCell ref="H230:I231"/>
    <mergeCell ref="P223:P224"/>
    <mergeCell ref="A223:A224"/>
    <mergeCell ref="B223:C224"/>
    <mergeCell ref="E223:E224"/>
    <mergeCell ref="F223:G223"/>
    <mergeCell ref="F224:G224"/>
    <mergeCell ref="H223:I224"/>
    <mergeCell ref="B228:C228"/>
    <mergeCell ref="F228:G228"/>
    <mergeCell ref="H228:I228"/>
    <mergeCell ref="Q228:R228"/>
    <mergeCell ref="B229:C229"/>
    <mergeCell ref="F229:G229"/>
    <mergeCell ref="H229:I229"/>
    <mergeCell ref="Q229:R229"/>
    <mergeCell ref="N225:N226"/>
    <mergeCell ref="O225:O226"/>
    <mergeCell ref="P225:P226"/>
    <mergeCell ref="Q225:R226"/>
    <mergeCell ref="B227:C227"/>
    <mergeCell ref="F227:G227"/>
    <mergeCell ref="H227:I227"/>
    <mergeCell ref="Q227:R227"/>
    <mergeCell ref="Q223:R224"/>
    <mergeCell ref="A225:A226"/>
    <mergeCell ref="B225:C226"/>
    <mergeCell ref="E225:E226"/>
    <mergeCell ref="F225:G226"/>
    <mergeCell ref="H225:I226"/>
    <mergeCell ref="J225:J226"/>
    <mergeCell ref="K225:K226"/>
    <mergeCell ref="L225:L226"/>
    <mergeCell ref="M225:M226"/>
    <mergeCell ref="J223:J224"/>
    <mergeCell ref="K223:K224"/>
    <mergeCell ref="L223:L224"/>
    <mergeCell ref="M223:M224"/>
    <mergeCell ref="A217:A220"/>
    <mergeCell ref="B217:C220"/>
    <mergeCell ref="E217:E220"/>
    <mergeCell ref="F217:G217"/>
    <mergeCell ref="F218:G218"/>
    <mergeCell ref="F219:G219"/>
    <mergeCell ref="A221:A222"/>
    <mergeCell ref="L221:L222"/>
    <mergeCell ref="M221:M222"/>
    <mergeCell ref="N221:N222"/>
    <mergeCell ref="O221:O222"/>
    <mergeCell ref="O223:O224"/>
    <mergeCell ref="P221:P222"/>
    <mergeCell ref="Q221:R222"/>
    <mergeCell ref="O217:O220"/>
    <mergeCell ref="P217:P220"/>
    <mergeCell ref="Q217:R220"/>
    <mergeCell ref="B221:C222"/>
    <mergeCell ref="E221:E222"/>
    <mergeCell ref="F221:G222"/>
    <mergeCell ref="H221:I222"/>
    <mergeCell ref="J221:J222"/>
    <mergeCell ref="K221:K222"/>
    <mergeCell ref="F220:G220"/>
    <mergeCell ref="H217:I220"/>
    <mergeCell ref="J217:J220"/>
    <mergeCell ref="K217:K220"/>
    <mergeCell ref="L217:L220"/>
    <mergeCell ref="M217:M220"/>
    <mergeCell ref="B213:C213"/>
    <mergeCell ref="F213:G213"/>
    <mergeCell ref="H213:I213"/>
    <mergeCell ref="Q213:R213"/>
    <mergeCell ref="H211:I212"/>
    <mergeCell ref="J211:J212"/>
    <mergeCell ref="K211:K212"/>
    <mergeCell ref="L211:L212"/>
    <mergeCell ref="M211:M212"/>
    <mergeCell ref="N211:N212"/>
    <mergeCell ref="L208:L210"/>
    <mergeCell ref="M208:M210"/>
    <mergeCell ref="O208:O210"/>
    <mergeCell ref="P208:P210"/>
    <mergeCell ref="Q208:R210"/>
    <mergeCell ref="B216:C216"/>
    <mergeCell ref="F216:G216"/>
    <mergeCell ref="H216:I216"/>
    <mergeCell ref="Q216:R216"/>
    <mergeCell ref="B214:C214"/>
    <mergeCell ref="F214:G214"/>
    <mergeCell ref="H214:I214"/>
    <mergeCell ref="Q214:R214"/>
    <mergeCell ref="B215:C215"/>
    <mergeCell ref="F215:G215"/>
    <mergeCell ref="H215:I215"/>
    <mergeCell ref="Q215:R215"/>
    <mergeCell ref="A211:A212"/>
    <mergeCell ref="B211:C212"/>
    <mergeCell ref="D211:D212"/>
    <mergeCell ref="E211:E212"/>
    <mergeCell ref="F211:G212"/>
    <mergeCell ref="Q206:R207"/>
    <mergeCell ref="A208:A210"/>
    <mergeCell ref="B208:C210"/>
    <mergeCell ref="E208:E210"/>
    <mergeCell ref="F208:G208"/>
    <mergeCell ref="F209:G209"/>
    <mergeCell ref="F210:G210"/>
    <mergeCell ref="H208:I210"/>
    <mergeCell ref="J208:J210"/>
    <mergeCell ref="K208:K210"/>
    <mergeCell ref="J206:J207"/>
    <mergeCell ref="K206:K207"/>
    <mergeCell ref="L206:L207"/>
    <mergeCell ref="M206:M207"/>
    <mergeCell ref="O206:O207"/>
    <mergeCell ref="P206:P207"/>
    <mergeCell ref="O211:O212"/>
    <mergeCell ref="P211:P212"/>
    <mergeCell ref="Q211:R212"/>
    <mergeCell ref="B205:C205"/>
    <mergeCell ref="F205:G205"/>
    <mergeCell ref="H205:I205"/>
    <mergeCell ref="Q205:R205"/>
    <mergeCell ref="A206:A207"/>
    <mergeCell ref="B206:C207"/>
    <mergeCell ref="E206:E207"/>
    <mergeCell ref="F206:G206"/>
    <mergeCell ref="F207:G207"/>
    <mergeCell ref="H206:I207"/>
    <mergeCell ref="L202:L203"/>
    <mergeCell ref="M202:M203"/>
    <mergeCell ref="O202:O203"/>
    <mergeCell ref="P202:P203"/>
    <mergeCell ref="Q202:R203"/>
    <mergeCell ref="B204:C204"/>
    <mergeCell ref="F204:G204"/>
    <mergeCell ref="H204:I204"/>
    <mergeCell ref="Q204:R204"/>
    <mergeCell ref="P199:P201"/>
    <mergeCell ref="Q199:R201"/>
    <mergeCell ref="A202:A203"/>
    <mergeCell ref="B202:C203"/>
    <mergeCell ref="E202:E203"/>
    <mergeCell ref="F202:G202"/>
    <mergeCell ref="F203:G203"/>
    <mergeCell ref="H202:I203"/>
    <mergeCell ref="J202:J203"/>
    <mergeCell ref="K202:K203"/>
    <mergeCell ref="H199:I201"/>
    <mergeCell ref="J199:J201"/>
    <mergeCell ref="K199:K201"/>
    <mergeCell ref="L199:L201"/>
    <mergeCell ref="M199:M201"/>
    <mergeCell ref="O199:O201"/>
    <mergeCell ref="A199:A201"/>
    <mergeCell ref="B199:C201"/>
    <mergeCell ref="E199:E201"/>
    <mergeCell ref="F199:G199"/>
    <mergeCell ref="F200:G200"/>
    <mergeCell ref="F201:G201"/>
    <mergeCell ref="Q195:R196"/>
    <mergeCell ref="B197:C197"/>
    <mergeCell ref="F197:G197"/>
    <mergeCell ref="H197:I197"/>
    <mergeCell ref="Q197:R197"/>
    <mergeCell ref="B198:C198"/>
    <mergeCell ref="F198:G198"/>
    <mergeCell ref="H198:I198"/>
    <mergeCell ref="Q198:R198"/>
    <mergeCell ref="J195:J196"/>
    <mergeCell ref="K195:K196"/>
    <mergeCell ref="L195:L196"/>
    <mergeCell ref="M195:M196"/>
    <mergeCell ref="O195:O196"/>
    <mergeCell ref="P195:P196"/>
    <mergeCell ref="A195:A196"/>
    <mergeCell ref="B195:C196"/>
    <mergeCell ref="E195:E196"/>
    <mergeCell ref="F195:G195"/>
    <mergeCell ref="F196:G196"/>
    <mergeCell ref="H195:I196"/>
    <mergeCell ref="B193:C193"/>
    <mergeCell ref="F193:G193"/>
    <mergeCell ref="H193:I193"/>
    <mergeCell ref="Q193:R193"/>
    <mergeCell ref="B194:C194"/>
    <mergeCell ref="F194:G194"/>
    <mergeCell ref="H194:I194"/>
    <mergeCell ref="Q194:R194"/>
    <mergeCell ref="A190:P190"/>
    <mergeCell ref="A191:P191"/>
    <mergeCell ref="Q190:R191"/>
    <mergeCell ref="B192:C192"/>
    <mergeCell ref="F192:G192"/>
    <mergeCell ref="H192:I192"/>
    <mergeCell ref="Q192:R192"/>
    <mergeCell ref="L186:L188"/>
    <mergeCell ref="M186:M188"/>
    <mergeCell ref="O186:O188"/>
    <mergeCell ref="P186:P188"/>
    <mergeCell ref="Q186:R188"/>
    <mergeCell ref="A189:B189"/>
    <mergeCell ref="F189:G189"/>
    <mergeCell ref="H189:I189"/>
    <mergeCell ref="Q189:R189"/>
    <mergeCell ref="Q184:R185"/>
    <mergeCell ref="A186:B188"/>
    <mergeCell ref="C186:C188"/>
    <mergeCell ref="E186:E188"/>
    <mergeCell ref="F186:G186"/>
    <mergeCell ref="F187:G187"/>
    <mergeCell ref="F188:G188"/>
    <mergeCell ref="H186:I188"/>
    <mergeCell ref="J186:J188"/>
    <mergeCell ref="K186:K188"/>
    <mergeCell ref="K184:K185"/>
    <mergeCell ref="L184:L185"/>
    <mergeCell ref="M184:M185"/>
    <mergeCell ref="N184:N185"/>
    <mergeCell ref="O184:O185"/>
    <mergeCell ref="P184:P185"/>
    <mergeCell ref="A184:B185"/>
    <mergeCell ref="C184:C185"/>
    <mergeCell ref="E184:E185"/>
    <mergeCell ref="F184:G185"/>
    <mergeCell ref="H184:I185"/>
    <mergeCell ref="J184:J185"/>
    <mergeCell ref="A182:B182"/>
    <mergeCell ref="F182:G182"/>
    <mergeCell ref="H182:I182"/>
    <mergeCell ref="Q182:R182"/>
    <mergeCell ref="A183:B183"/>
    <mergeCell ref="F183:G183"/>
    <mergeCell ref="H183:I183"/>
    <mergeCell ref="Q183:R183"/>
    <mergeCell ref="M179:M180"/>
    <mergeCell ref="O179:O180"/>
    <mergeCell ref="P179:P180"/>
    <mergeCell ref="Q179:R180"/>
    <mergeCell ref="A181:B181"/>
    <mergeCell ref="F181:G181"/>
    <mergeCell ref="H181:I181"/>
    <mergeCell ref="Q181:R181"/>
    <mergeCell ref="Q177:R178"/>
    <mergeCell ref="A179:B180"/>
    <mergeCell ref="C179:C180"/>
    <mergeCell ref="E179:E180"/>
    <mergeCell ref="F179:G179"/>
    <mergeCell ref="F180:G180"/>
    <mergeCell ref="H179:I180"/>
    <mergeCell ref="J179:J180"/>
    <mergeCell ref="K179:K180"/>
    <mergeCell ref="L179:L180"/>
    <mergeCell ref="J177:J178"/>
    <mergeCell ref="K177:K178"/>
    <mergeCell ref="L177:L178"/>
    <mergeCell ref="M177:M178"/>
    <mergeCell ref="O177:O178"/>
    <mergeCell ref="P177:P178"/>
    <mergeCell ref="A177:B178"/>
    <mergeCell ref="C177:C178"/>
    <mergeCell ref="E177:E178"/>
    <mergeCell ref="F177:G177"/>
    <mergeCell ref="F178:G178"/>
    <mergeCell ref="H177:I178"/>
    <mergeCell ref="M174:M175"/>
    <mergeCell ref="O174:O175"/>
    <mergeCell ref="P174:P175"/>
    <mergeCell ref="Q174:R175"/>
    <mergeCell ref="A176:B176"/>
    <mergeCell ref="F176:G176"/>
    <mergeCell ref="H176:I176"/>
    <mergeCell ref="Q176:R176"/>
    <mergeCell ref="Q172:R173"/>
    <mergeCell ref="A174:B175"/>
    <mergeCell ref="C174:C175"/>
    <mergeCell ref="E174:E175"/>
    <mergeCell ref="F174:G174"/>
    <mergeCell ref="F175:G175"/>
    <mergeCell ref="H174:I175"/>
    <mergeCell ref="J174:J175"/>
    <mergeCell ref="K174:K175"/>
    <mergeCell ref="L174:L175"/>
    <mergeCell ref="J172:J173"/>
    <mergeCell ref="K172:K173"/>
    <mergeCell ref="L172:L173"/>
    <mergeCell ref="M172:M173"/>
    <mergeCell ref="O172:O173"/>
    <mergeCell ref="P172:P173"/>
    <mergeCell ref="A171:B171"/>
    <mergeCell ref="F171:G171"/>
    <mergeCell ref="H171:I171"/>
    <mergeCell ref="Q171:R171"/>
    <mergeCell ref="A172:B173"/>
    <mergeCell ref="C172:C173"/>
    <mergeCell ref="E172:E173"/>
    <mergeCell ref="F172:G172"/>
    <mergeCell ref="F173:G173"/>
    <mergeCell ref="H172:I173"/>
    <mergeCell ref="Q167:R168"/>
    <mergeCell ref="A169:B169"/>
    <mergeCell ref="F169:G169"/>
    <mergeCell ref="H169:I169"/>
    <mergeCell ref="Q169:R169"/>
    <mergeCell ref="A170:B170"/>
    <mergeCell ref="F170:G170"/>
    <mergeCell ref="H170:I170"/>
    <mergeCell ref="Q170:R170"/>
    <mergeCell ref="J167:J168"/>
    <mergeCell ref="K167:K168"/>
    <mergeCell ref="L167:L168"/>
    <mergeCell ref="M167:M168"/>
    <mergeCell ref="O167:O168"/>
    <mergeCell ref="P167:P168"/>
    <mergeCell ref="M165:M166"/>
    <mergeCell ref="O165:O166"/>
    <mergeCell ref="P165:P166"/>
    <mergeCell ref="Q165:R166"/>
    <mergeCell ref="A167:B168"/>
    <mergeCell ref="C167:C168"/>
    <mergeCell ref="E167:E168"/>
    <mergeCell ref="F167:G167"/>
    <mergeCell ref="F168:G168"/>
    <mergeCell ref="H167:I168"/>
    <mergeCell ref="Q161:R164"/>
    <mergeCell ref="A165:B166"/>
    <mergeCell ref="C165:C166"/>
    <mergeCell ref="E165:E166"/>
    <mergeCell ref="F165:G165"/>
    <mergeCell ref="F166:G166"/>
    <mergeCell ref="H165:I166"/>
    <mergeCell ref="J165:J166"/>
    <mergeCell ref="K165:K166"/>
    <mergeCell ref="L165:L166"/>
    <mergeCell ref="J161:J164"/>
    <mergeCell ref="K161:K164"/>
    <mergeCell ref="L161:L164"/>
    <mergeCell ref="M161:M164"/>
    <mergeCell ref="O161:O164"/>
    <mergeCell ref="P161:P164"/>
    <mergeCell ref="P158:P160"/>
    <mergeCell ref="Q158:R160"/>
    <mergeCell ref="A161:B164"/>
    <mergeCell ref="C161:C164"/>
    <mergeCell ref="E161:E164"/>
    <mergeCell ref="F161:G161"/>
    <mergeCell ref="F162:G162"/>
    <mergeCell ref="F163:G163"/>
    <mergeCell ref="F164:G164"/>
    <mergeCell ref="H161:I164"/>
    <mergeCell ref="H158:I160"/>
    <mergeCell ref="J158:J160"/>
    <mergeCell ref="K158:K160"/>
    <mergeCell ref="L158:L160"/>
    <mergeCell ref="M158:M160"/>
    <mergeCell ref="O158:O160"/>
    <mergeCell ref="A158:B160"/>
    <mergeCell ref="C158:C160"/>
    <mergeCell ref="E158:E160"/>
    <mergeCell ref="F158:G158"/>
    <mergeCell ref="F159:G159"/>
    <mergeCell ref="F160:G160"/>
    <mergeCell ref="A156:B156"/>
    <mergeCell ref="F156:G156"/>
    <mergeCell ref="H156:I156"/>
    <mergeCell ref="Q156:R156"/>
    <mergeCell ref="A157:B157"/>
    <mergeCell ref="F157:G157"/>
    <mergeCell ref="H157:I157"/>
    <mergeCell ref="Q157:R157"/>
    <mergeCell ref="A154:B154"/>
    <mergeCell ref="F154:G154"/>
    <mergeCell ref="H154:I154"/>
    <mergeCell ref="Q154:R154"/>
    <mergeCell ref="A155:B155"/>
    <mergeCell ref="F155:G155"/>
    <mergeCell ref="H155:I155"/>
    <mergeCell ref="Q155:R155"/>
    <mergeCell ref="L150:L152"/>
    <mergeCell ref="M150:M152"/>
    <mergeCell ref="O150:O152"/>
    <mergeCell ref="P150:P152"/>
    <mergeCell ref="Q150:R152"/>
    <mergeCell ref="A153:B153"/>
    <mergeCell ref="F153:G153"/>
    <mergeCell ref="H153:I153"/>
    <mergeCell ref="Q153:R153"/>
    <mergeCell ref="Q148:R149"/>
    <mergeCell ref="A150:B152"/>
    <mergeCell ref="C150:C152"/>
    <mergeCell ref="E150:E152"/>
    <mergeCell ref="F150:G150"/>
    <mergeCell ref="F151:G151"/>
    <mergeCell ref="F152:G152"/>
    <mergeCell ref="H150:I152"/>
    <mergeCell ref="J150:J152"/>
    <mergeCell ref="K150:K152"/>
    <mergeCell ref="K148:K149"/>
    <mergeCell ref="L148:L149"/>
    <mergeCell ref="M148:M149"/>
    <mergeCell ref="N148:N149"/>
    <mergeCell ref="O148:O149"/>
    <mergeCell ref="P148:P149"/>
    <mergeCell ref="A147:B147"/>
    <mergeCell ref="F147:G147"/>
    <mergeCell ref="H147:I147"/>
    <mergeCell ref="Q147:R147"/>
    <mergeCell ref="A148:B149"/>
    <mergeCell ref="C148:C149"/>
    <mergeCell ref="E148:E149"/>
    <mergeCell ref="F148:G149"/>
    <mergeCell ref="H148:I149"/>
    <mergeCell ref="J148:J149"/>
    <mergeCell ref="Q143:R144"/>
    <mergeCell ref="A145:B145"/>
    <mergeCell ref="F145:G145"/>
    <mergeCell ref="H145:I145"/>
    <mergeCell ref="Q145:R145"/>
    <mergeCell ref="A146:B146"/>
    <mergeCell ref="F146:G146"/>
    <mergeCell ref="H146:I146"/>
    <mergeCell ref="Q146:R146"/>
    <mergeCell ref="J143:J144"/>
    <mergeCell ref="K143:K144"/>
    <mergeCell ref="L143:L144"/>
    <mergeCell ref="M143:M144"/>
    <mergeCell ref="O143:O144"/>
    <mergeCell ref="P143:P144"/>
    <mergeCell ref="M141:M142"/>
    <mergeCell ref="O141:O142"/>
    <mergeCell ref="P141:P142"/>
    <mergeCell ref="Q141:R142"/>
    <mergeCell ref="A143:B144"/>
    <mergeCell ref="C143:C144"/>
    <mergeCell ref="E143:E144"/>
    <mergeCell ref="F143:G143"/>
    <mergeCell ref="F144:G144"/>
    <mergeCell ref="H143:I144"/>
    <mergeCell ref="Q137:R140"/>
    <mergeCell ref="A141:B142"/>
    <mergeCell ref="C141:C142"/>
    <mergeCell ref="E141:E142"/>
    <mergeCell ref="F141:G141"/>
    <mergeCell ref="F142:G142"/>
    <mergeCell ref="H141:I142"/>
    <mergeCell ref="J141:J142"/>
    <mergeCell ref="K141:K142"/>
    <mergeCell ref="L141:L142"/>
    <mergeCell ref="K137:K140"/>
    <mergeCell ref="L137:L140"/>
    <mergeCell ref="M137:M140"/>
    <mergeCell ref="N137:N140"/>
    <mergeCell ref="O137:O140"/>
    <mergeCell ref="P137:P140"/>
    <mergeCell ref="A135:P135"/>
    <mergeCell ref="A136:P136"/>
    <mergeCell ref="Q135:R136"/>
    <mergeCell ref="A137:B140"/>
    <mergeCell ref="C137:C140"/>
    <mergeCell ref="D137:D140"/>
    <mergeCell ref="E137:E140"/>
    <mergeCell ref="F137:G140"/>
    <mergeCell ref="H137:I140"/>
    <mergeCell ref="J137:J140"/>
    <mergeCell ref="B133:C133"/>
    <mergeCell ref="G133:H133"/>
    <mergeCell ref="I133:J133"/>
    <mergeCell ref="Q133:R133"/>
    <mergeCell ref="B134:C134"/>
    <mergeCell ref="G134:H134"/>
    <mergeCell ref="I134:J134"/>
    <mergeCell ref="Q134:R134"/>
    <mergeCell ref="Q129:R130"/>
    <mergeCell ref="B131:C131"/>
    <mergeCell ref="G131:H131"/>
    <mergeCell ref="I131:J131"/>
    <mergeCell ref="Q131:R131"/>
    <mergeCell ref="B132:C132"/>
    <mergeCell ref="G132:H132"/>
    <mergeCell ref="I132:J132"/>
    <mergeCell ref="Q132:R132"/>
    <mergeCell ref="K129:K130"/>
    <mergeCell ref="L129:L130"/>
    <mergeCell ref="M129:M130"/>
    <mergeCell ref="N129:N130"/>
    <mergeCell ref="O129:O130"/>
    <mergeCell ref="P129:P130"/>
    <mergeCell ref="N127:N128"/>
    <mergeCell ref="O127:O128"/>
    <mergeCell ref="P127:P128"/>
    <mergeCell ref="Q127:R128"/>
    <mergeCell ref="A129:A130"/>
    <mergeCell ref="B129:C130"/>
    <mergeCell ref="E129:E130"/>
    <mergeCell ref="F129:F130"/>
    <mergeCell ref="G129:H130"/>
    <mergeCell ref="I129:J130"/>
    <mergeCell ref="Q125:R126"/>
    <mergeCell ref="A127:A128"/>
    <mergeCell ref="B127:C128"/>
    <mergeCell ref="E127:E128"/>
    <mergeCell ref="F127:F128"/>
    <mergeCell ref="G127:H128"/>
    <mergeCell ref="I127:J128"/>
    <mergeCell ref="K127:K128"/>
    <mergeCell ref="L127:L128"/>
    <mergeCell ref="M127:M128"/>
    <mergeCell ref="K125:K126"/>
    <mergeCell ref="L125:L126"/>
    <mergeCell ref="M125:M126"/>
    <mergeCell ref="N125:N126"/>
    <mergeCell ref="O125:O126"/>
    <mergeCell ref="P125:P126"/>
    <mergeCell ref="A125:A126"/>
    <mergeCell ref="B125:C126"/>
    <mergeCell ref="E125:E126"/>
    <mergeCell ref="F125:F126"/>
    <mergeCell ref="G125:H126"/>
    <mergeCell ref="I125:J126"/>
    <mergeCell ref="K123:K124"/>
    <mergeCell ref="L123:L124"/>
    <mergeCell ref="M123:M124"/>
    <mergeCell ref="O123:O124"/>
    <mergeCell ref="P123:P124"/>
    <mergeCell ref="Q123:R124"/>
    <mergeCell ref="B122:C122"/>
    <mergeCell ref="G122:H122"/>
    <mergeCell ref="I122:J122"/>
    <mergeCell ref="Q122:R122"/>
    <mergeCell ref="A123:A124"/>
    <mergeCell ref="B123:C124"/>
    <mergeCell ref="E123:E124"/>
    <mergeCell ref="F123:F124"/>
    <mergeCell ref="G123:H124"/>
    <mergeCell ref="I123:J124"/>
    <mergeCell ref="N119:N120"/>
    <mergeCell ref="O119:O120"/>
    <mergeCell ref="P119:P120"/>
    <mergeCell ref="Q119:R120"/>
    <mergeCell ref="B121:C121"/>
    <mergeCell ref="G121:H121"/>
    <mergeCell ref="I121:J121"/>
    <mergeCell ref="Q121:R121"/>
    <mergeCell ref="Q117:R118"/>
    <mergeCell ref="A119:A120"/>
    <mergeCell ref="B119:C120"/>
    <mergeCell ref="E119:E120"/>
    <mergeCell ref="F119:F120"/>
    <mergeCell ref="G119:H120"/>
    <mergeCell ref="I119:J120"/>
    <mergeCell ref="K119:K120"/>
    <mergeCell ref="L119:L120"/>
    <mergeCell ref="M119:M120"/>
    <mergeCell ref="K117:K118"/>
    <mergeCell ref="L117:L118"/>
    <mergeCell ref="M117:M118"/>
    <mergeCell ref="N117:N118"/>
    <mergeCell ref="O117:O118"/>
    <mergeCell ref="P117:P118"/>
    <mergeCell ref="A117:A118"/>
    <mergeCell ref="B117:C118"/>
    <mergeCell ref="E117:E118"/>
    <mergeCell ref="F117:F118"/>
    <mergeCell ref="G117:H118"/>
    <mergeCell ref="I117:J118"/>
    <mergeCell ref="K115:K116"/>
    <mergeCell ref="L115:L116"/>
    <mergeCell ref="M115:M116"/>
    <mergeCell ref="O115:O116"/>
    <mergeCell ref="P115:P116"/>
    <mergeCell ref="Q115:R116"/>
    <mergeCell ref="A115:A116"/>
    <mergeCell ref="B115:C116"/>
    <mergeCell ref="E115:E116"/>
    <mergeCell ref="F115:F116"/>
    <mergeCell ref="G115:H116"/>
    <mergeCell ref="I115:J116"/>
    <mergeCell ref="K113:K114"/>
    <mergeCell ref="L113:L114"/>
    <mergeCell ref="M113:M114"/>
    <mergeCell ref="O113:O114"/>
    <mergeCell ref="P113:P114"/>
    <mergeCell ref="Q113:R114"/>
    <mergeCell ref="A113:A114"/>
    <mergeCell ref="B113:C114"/>
    <mergeCell ref="E113:E114"/>
    <mergeCell ref="F113:F114"/>
    <mergeCell ref="G113:H114"/>
    <mergeCell ref="I113:J114"/>
    <mergeCell ref="B111:C111"/>
    <mergeCell ref="G111:H111"/>
    <mergeCell ref="I111:J111"/>
    <mergeCell ref="Q111:R111"/>
    <mergeCell ref="B112:C112"/>
    <mergeCell ref="G112:H112"/>
    <mergeCell ref="I112:J112"/>
    <mergeCell ref="Q112:R112"/>
    <mergeCell ref="O108:O109"/>
    <mergeCell ref="P108:P109"/>
    <mergeCell ref="Q108:R109"/>
    <mergeCell ref="B110:C110"/>
    <mergeCell ref="G110:H110"/>
    <mergeCell ref="I110:J110"/>
    <mergeCell ref="Q110:R110"/>
    <mergeCell ref="Q106:R107"/>
    <mergeCell ref="A108:A109"/>
    <mergeCell ref="B108:C109"/>
    <mergeCell ref="E108:E109"/>
    <mergeCell ref="F108:F109"/>
    <mergeCell ref="G108:H109"/>
    <mergeCell ref="I108:J109"/>
    <mergeCell ref="K108:K109"/>
    <mergeCell ref="L108:L109"/>
    <mergeCell ref="M108:M109"/>
    <mergeCell ref="I106:J107"/>
    <mergeCell ref="K106:K107"/>
    <mergeCell ref="L106:L107"/>
    <mergeCell ref="M106:M107"/>
    <mergeCell ref="O106:O107"/>
    <mergeCell ref="P106:P107"/>
    <mergeCell ref="B105:C105"/>
    <mergeCell ref="G105:H105"/>
    <mergeCell ref="I105:J105"/>
    <mergeCell ref="Q105:R105"/>
    <mergeCell ref="A106:A107"/>
    <mergeCell ref="B106:C107"/>
    <mergeCell ref="D106:D107"/>
    <mergeCell ref="E106:E107"/>
    <mergeCell ref="F106:F107"/>
    <mergeCell ref="G106:H107"/>
    <mergeCell ref="Q102:Q103"/>
    <mergeCell ref="R102:R103"/>
    <mergeCell ref="B104:C104"/>
    <mergeCell ref="G104:H104"/>
    <mergeCell ref="I104:J104"/>
    <mergeCell ref="Q104:R104"/>
    <mergeCell ref="K102:K103"/>
    <mergeCell ref="L102:L103"/>
    <mergeCell ref="M102:M103"/>
    <mergeCell ref="N102:N103"/>
    <mergeCell ref="O102:O103"/>
    <mergeCell ref="P102:P103"/>
    <mergeCell ref="B101:C101"/>
    <mergeCell ref="G101:H101"/>
    <mergeCell ref="I101:J101"/>
    <mergeCell ref="Q101:R101"/>
    <mergeCell ref="A102:A103"/>
    <mergeCell ref="B102:C103"/>
    <mergeCell ref="E102:E103"/>
    <mergeCell ref="F102:F103"/>
    <mergeCell ref="G102:H103"/>
    <mergeCell ref="I102:J103"/>
    <mergeCell ref="Q97:R98"/>
    <mergeCell ref="B99:C99"/>
    <mergeCell ref="G99:H99"/>
    <mergeCell ref="I99:J99"/>
    <mergeCell ref="Q99:R99"/>
    <mergeCell ref="B100:C100"/>
    <mergeCell ref="G100:H100"/>
    <mergeCell ref="I100:J100"/>
    <mergeCell ref="Q100:R100"/>
    <mergeCell ref="K97:K98"/>
    <mergeCell ref="L97:L98"/>
    <mergeCell ref="M97:M98"/>
    <mergeCell ref="N97:N98"/>
    <mergeCell ref="O97:O98"/>
    <mergeCell ref="P97:P98"/>
    <mergeCell ref="A97:A98"/>
    <mergeCell ref="B97:C98"/>
    <mergeCell ref="E97:E98"/>
    <mergeCell ref="F97:F98"/>
    <mergeCell ref="G97:H98"/>
    <mergeCell ref="I97:J98"/>
    <mergeCell ref="B95:C95"/>
    <mergeCell ref="G95:H95"/>
    <mergeCell ref="I95:J95"/>
    <mergeCell ref="Q95:R95"/>
    <mergeCell ref="B96:C96"/>
    <mergeCell ref="G96:H96"/>
    <mergeCell ref="I96:J96"/>
    <mergeCell ref="Q96:R96"/>
    <mergeCell ref="K92:K94"/>
    <mergeCell ref="L92:L94"/>
    <mergeCell ref="M92:M94"/>
    <mergeCell ref="O92:O94"/>
    <mergeCell ref="P92:P94"/>
    <mergeCell ref="Q92:R94"/>
    <mergeCell ref="A92:A94"/>
    <mergeCell ref="B92:C94"/>
    <mergeCell ref="E92:E94"/>
    <mergeCell ref="F92:F94"/>
    <mergeCell ref="G92:H94"/>
    <mergeCell ref="I92:J94"/>
    <mergeCell ref="A89:P89"/>
    <mergeCell ref="A90:P90"/>
    <mergeCell ref="Q89:R90"/>
    <mergeCell ref="B91:C91"/>
    <mergeCell ref="G91:H91"/>
    <mergeCell ref="I91:J91"/>
    <mergeCell ref="Q91:R91"/>
    <mergeCell ref="N85:N87"/>
    <mergeCell ref="O85:O87"/>
    <mergeCell ref="P85:P87"/>
    <mergeCell ref="Q85:R87"/>
    <mergeCell ref="B88:C88"/>
    <mergeCell ref="G88:H88"/>
    <mergeCell ref="I88:J88"/>
    <mergeCell ref="Q88:R88"/>
    <mergeCell ref="Q83:R84"/>
    <mergeCell ref="A85:A87"/>
    <mergeCell ref="B85:C87"/>
    <mergeCell ref="E85:E87"/>
    <mergeCell ref="F85:F87"/>
    <mergeCell ref="G85:H87"/>
    <mergeCell ref="I85:J87"/>
    <mergeCell ref="K85:K87"/>
    <mergeCell ref="L85:L87"/>
    <mergeCell ref="M85:M87"/>
    <mergeCell ref="I83:J84"/>
    <mergeCell ref="K83:K84"/>
    <mergeCell ref="L83:L84"/>
    <mergeCell ref="M83:M84"/>
    <mergeCell ref="O83:O84"/>
    <mergeCell ref="P83:P84"/>
    <mergeCell ref="Q80:R81"/>
    <mergeCell ref="B82:C82"/>
    <mergeCell ref="G82:H82"/>
    <mergeCell ref="I82:J82"/>
    <mergeCell ref="Q82:R82"/>
    <mergeCell ref="A83:A84"/>
    <mergeCell ref="B83:C84"/>
    <mergeCell ref="E83:E84"/>
    <mergeCell ref="F83:F84"/>
    <mergeCell ref="G83:H84"/>
    <mergeCell ref="I80:J81"/>
    <mergeCell ref="K80:K81"/>
    <mergeCell ref="L80:L81"/>
    <mergeCell ref="M80:M81"/>
    <mergeCell ref="O80:O81"/>
    <mergeCell ref="P80:P81"/>
    <mergeCell ref="A80:A81"/>
    <mergeCell ref="B80:C81"/>
    <mergeCell ref="D80:D81"/>
    <mergeCell ref="E80:E81"/>
    <mergeCell ref="F80:F81"/>
    <mergeCell ref="G80:H81"/>
    <mergeCell ref="K78:K79"/>
    <mergeCell ref="L78:L79"/>
    <mergeCell ref="M78:M79"/>
    <mergeCell ref="O78:O79"/>
    <mergeCell ref="P78:P79"/>
    <mergeCell ref="Q78:R79"/>
    <mergeCell ref="B77:C77"/>
    <mergeCell ref="G77:H77"/>
    <mergeCell ref="I77:J77"/>
    <mergeCell ref="Q77:R77"/>
    <mergeCell ref="A78:A79"/>
    <mergeCell ref="B78:C79"/>
    <mergeCell ref="E78:E79"/>
    <mergeCell ref="F78:F79"/>
    <mergeCell ref="G78:H79"/>
    <mergeCell ref="I78:J79"/>
    <mergeCell ref="B75:C75"/>
    <mergeCell ref="G75:H75"/>
    <mergeCell ref="I75:J75"/>
    <mergeCell ref="Q75:R75"/>
    <mergeCell ref="B76:C76"/>
    <mergeCell ref="G76:H76"/>
    <mergeCell ref="I76:J76"/>
    <mergeCell ref="Q76:R76"/>
    <mergeCell ref="K72:K74"/>
    <mergeCell ref="L72:L74"/>
    <mergeCell ref="M72:M74"/>
    <mergeCell ref="O72:O74"/>
    <mergeCell ref="P72:P74"/>
    <mergeCell ref="Q72:R74"/>
    <mergeCell ref="A72:A74"/>
    <mergeCell ref="B72:C74"/>
    <mergeCell ref="E72:E74"/>
    <mergeCell ref="F72:F74"/>
    <mergeCell ref="G72:H74"/>
    <mergeCell ref="I72:J74"/>
    <mergeCell ref="K69:K71"/>
    <mergeCell ref="L69:L71"/>
    <mergeCell ref="M69:M71"/>
    <mergeCell ref="O69:O71"/>
    <mergeCell ref="P69:P71"/>
    <mergeCell ref="Q69:R71"/>
    <mergeCell ref="A69:A71"/>
    <mergeCell ref="B69:C71"/>
    <mergeCell ref="E69:E71"/>
    <mergeCell ref="F69:F71"/>
    <mergeCell ref="G69:H71"/>
    <mergeCell ref="I69:J71"/>
    <mergeCell ref="K66:K68"/>
    <mergeCell ref="L66:L68"/>
    <mergeCell ref="M66:M68"/>
    <mergeCell ref="O66:O68"/>
    <mergeCell ref="P66:P68"/>
    <mergeCell ref="Q66:R68"/>
    <mergeCell ref="A66:A68"/>
    <mergeCell ref="B66:C68"/>
    <mergeCell ref="E66:E68"/>
    <mergeCell ref="F66:F68"/>
    <mergeCell ref="G66:H68"/>
    <mergeCell ref="I66:J68"/>
    <mergeCell ref="K63:K65"/>
    <mergeCell ref="L63:L65"/>
    <mergeCell ref="M63:M65"/>
    <mergeCell ref="O63:O65"/>
    <mergeCell ref="P63:P65"/>
    <mergeCell ref="Q63:R65"/>
    <mergeCell ref="B62:C62"/>
    <mergeCell ref="G62:H62"/>
    <mergeCell ref="I62:J62"/>
    <mergeCell ref="Q62:R62"/>
    <mergeCell ref="A63:A65"/>
    <mergeCell ref="B63:C65"/>
    <mergeCell ref="E63:E65"/>
    <mergeCell ref="F63:F65"/>
    <mergeCell ref="G63:H65"/>
    <mergeCell ref="I63:J65"/>
    <mergeCell ref="M59:M60"/>
    <mergeCell ref="O59:O60"/>
    <mergeCell ref="P59:P60"/>
    <mergeCell ref="Q59:R60"/>
    <mergeCell ref="B61:C61"/>
    <mergeCell ref="G61:H61"/>
    <mergeCell ref="I61:J61"/>
    <mergeCell ref="Q61:R61"/>
    <mergeCell ref="P57:P58"/>
    <mergeCell ref="Q57:R58"/>
    <mergeCell ref="A59:A60"/>
    <mergeCell ref="B59:C60"/>
    <mergeCell ref="E59:E60"/>
    <mergeCell ref="F59:F60"/>
    <mergeCell ref="G59:H60"/>
    <mergeCell ref="I59:J60"/>
    <mergeCell ref="K59:K60"/>
    <mergeCell ref="L59:L60"/>
    <mergeCell ref="I57:J58"/>
    <mergeCell ref="K57:K58"/>
    <mergeCell ref="L57:L58"/>
    <mergeCell ref="M57:M58"/>
    <mergeCell ref="N57:N58"/>
    <mergeCell ref="O57:O58"/>
    <mergeCell ref="A57:A58"/>
    <mergeCell ref="B57:C58"/>
    <mergeCell ref="D57:D58"/>
    <mergeCell ref="E57:E58"/>
    <mergeCell ref="F57:F58"/>
    <mergeCell ref="G57:H58"/>
    <mergeCell ref="M53:M55"/>
    <mergeCell ref="O53:O55"/>
    <mergeCell ref="P53:P55"/>
    <mergeCell ref="Q53:R55"/>
    <mergeCell ref="B56:C56"/>
    <mergeCell ref="G56:H56"/>
    <mergeCell ref="I56:J56"/>
    <mergeCell ref="Q56:R56"/>
    <mergeCell ref="Q51:R52"/>
    <mergeCell ref="A53:A55"/>
    <mergeCell ref="B53:C55"/>
    <mergeCell ref="D53:D55"/>
    <mergeCell ref="E53:E55"/>
    <mergeCell ref="F53:F55"/>
    <mergeCell ref="G53:H55"/>
    <mergeCell ref="I53:J55"/>
    <mergeCell ref="K53:K55"/>
    <mergeCell ref="L53:L55"/>
    <mergeCell ref="K51:K52"/>
    <mergeCell ref="L51:L52"/>
    <mergeCell ref="M51:M52"/>
    <mergeCell ref="N51:N52"/>
    <mergeCell ref="O51:O52"/>
    <mergeCell ref="P51:P52"/>
    <mergeCell ref="B50:C50"/>
    <mergeCell ref="G50:H50"/>
    <mergeCell ref="I50:J50"/>
    <mergeCell ref="Q50:R50"/>
    <mergeCell ref="A51:A52"/>
    <mergeCell ref="B51:C52"/>
    <mergeCell ref="E51:E52"/>
    <mergeCell ref="F51:F52"/>
    <mergeCell ref="G51:H52"/>
    <mergeCell ref="I51:J52"/>
    <mergeCell ref="O46:O48"/>
    <mergeCell ref="P46:P48"/>
    <mergeCell ref="Q46:R48"/>
    <mergeCell ref="B49:C49"/>
    <mergeCell ref="G49:H49"/>
    <mergeCell ref="I49:J49"/>
    <mergeCell ref="Q49:R49"/>
    <mergeCell ref="Q44:R45"/>
    <mergeCell ref="A46:A48"/>
    <mergeCell ref="B46:C48"/>
    <mergeCell ref="E46:E48"/>
    <mergeCell ref="F46:F48"/>
    <mergeCell ref="G46:H48"/>
    <mergeCell ref="I46:J48"/>
    <mergeCell ref="K46:K48"/>
    <mergeCell ref="L46:L48"/>
    <mergeCell ref="M46:M48"/>
    <mergeCell ref="I44:J45"/>
    <mergeCell ref="K44:K45"/>
    <mergeCell ref="L44:L45"/>
    <mergeCell ref="M44:M45"/>
    <mergeCell ref="O44:O45"/>
    <mergeCell ref="P44:P45"/>
    <mergeCell ref="A44:A45"/>
    <mergeCell ref="B44:C45"/>
    <mergeCell ref="D44:D45"/>
    <mergeCell ref="E44:E45"/>
    <mergeCell ref="F44:F45"/>
    <mergeCell ref="G44:H45"/>
    <mergeCell ref="K42:K43"/>
    <mergeCell ref="L42:L43"/>
    <mergeCell ref="M42:M43"/>
    <mergeCell ref="O42:O43"/>
    <mergeCell ref="P42:P43"/>
    <mergeCell ref="Q42:R43"/>
    <mergeCell ref="B41:C41"/>
    <mergeCell ref="G41:H41"/>
    <mergeCell ref="I41:J41"/>
    <mergeCell ref="Q41:R41"/>
    <mergeCell ref="A42:A43"/>
    <mergeCell ref="B42:C43"/>
    <mergeCell ref="E42:E43"/>
    <mergeCell ref="F42:F43"/>
    <mergeCell ref="G42:H43"/>
    <mergeCell ref="I42:J43"/>
    <mergeCell ref="K39:K40"/>
    <mergeCell ref="L39:L40"/>
    <mergeCell ref="M39:M40"/>
    <mergeCell ref="O39:O40"/>
    <mergeCell ref="P39:P40"/>
    <mergeCell ref="Q39:R40"/>
    <mergeCell ref="K35:M37"/>
    <mergeCell ref="P35:P38"/>
    <mergeCell ref="Q35:R37"/>
    <mergeCell ref="Q38:R38"/>
    <mergeCell ref="A39:A40"/>
    <mergeCell ref="B39:C40"/>
    <mergeCell ref="E39:E40"/>
    <mergeCell ref="F39:F40"/>
    <mergeCell ref="G39:H40"/>
    <mergeCell ref="I39:J40"/>
    <mergeCell ref="G35:H35"/>
    <mergeCell ref="G36:H36"/>
    <mergeCell ref="G37:H37"/>
    <mergeCell ref="G38:H38"/>
    <mergeCell ref="I35:J35"/>
    <mergeCell ref="I36:J36"/>
    <mergeCell ref="I37:J37"/>
    <mergeCell ref="I38:J38"/>
    <mergeCell ref="A35:A38"/>
    <mergeCell ref="B35:C35"/>
    <mergeCell ref="B36:C36"/>
    <mergeCell ref="B37:C37"/>
    <mergeCell ref="B38:C38"/>
    <mergeCell ref="D35:D38"/>
    <mergeCell ref="B31:C31"/>
    <mergeCell ref="E31:F31"/>
    <mergeCell ref="G31:H31"/>
    <mergeCell ref="K31:L31"/>
    <mergeCell ref="O31:P31"/>
    <mergeCell ref="Q31:R31"/>
    <mergeCell ref="B30:C30"/>
    <mergeCell ref="E30:F30"/>
    <mergeCell ref="G30:H30"/>
    <mergeCell ref="K30:L30"/>
    <mergeCell ref="O30:P30"/>
    <mergeCell ref="Q30:R30"/>
    <mergeCell ref="M28:M29"/>
    <mergeCell ref="N28:N29"/>
    <mergeCell ref="O28:P28"/>
    <mergeCell ref="O29:P29"/>
    <mergeCell ref="Q28:R29"/>
    <mergeCell ref="S28:S29"/>
    <mergeCell ref="Q26:R27"/>
    <mergeCell ref="S26:S27"/>
    <mergeCell ref="A28:A29"/>
    <mergeCell ref="B28:C29"/>
    <mergeCell ref="D28:D29"/>
    <mergeCell ref="E28:F29"/>
    <mergeCell ref="G28:H29"/>
    <mergeCell ref="I28:I29"/>
    <mergeCell ref="J28:J29"/>
    <mergeCell ref="K28:L29"/>
    <mergeCell ref="J26:J27"/>
    <mergeCell ref="K26:L27"/>
    <mergeCell ref="M26:M27"/>
    <mergeCell ref="N26:N27"/>
    <mergeCell ref="O26:P26"/>
    <mergeCell ref="O27:P27"/>
    <mergeCell ref="A26:A27"/>
    <mergeCell ref="B26:C27"/>
    <mergeCell ref="D26:D27"/>
    <mergeCell ref="E26:F27"/>
    <mergeCell ref="G26:H27"/>
    <mergeCell ref="I26:I27"/>
    <mergeCell ref="S15:S16"/>
    <mergeCell ref="L17:R17"/>
    <mergeCell ref="L18:R18"/>
    <mergeCell ref="B25:C25"/>
    <mergeCell ref="E25:F25"/>
    <mergeCell ref="G25:H25"/>
    <mergeCell ref="K25:L25"/>
    <mergeCell ref="O25:P25"/>
    <mergeCell ref="Q25:R25"/>
    <mergeCell ref="B24:C24"/>
    <mergeCell ref="E24:F24"/>
    <mergeCell ref="G24:H24"/>
    <mergeCell ref="K24:L24"/>
    <mergeCell ref="O24:P24"/>
    <mergeCell ref="Q24:R24"/>
    <mergeCell ref="S19:S22"/>
    <mergeCell ref="K22:L22"/>
    <mergeCell ref="B23:C23"/>
    <mergeCell ref="E23:F23"/>
    <mergeCell ref="G23:H23"/>
    <mergeCell ref="K23:L23"/>
    <mergeCell ref="O23:P23"/>
    <mergeCell ref="Q23:R23"/>
    <mergeCell ref="K19:N21"/>
    <mergeCell ref="O19:P19"/>
    <mergeCell ref="O20:P20"/>
    <mergeCell ref="O21:P21"/>
    <mergeCell ref="O22:P22"/>
    <mergeCell ref="Q19:R19"/>
    <mergeCell ref="Q20:R20"/>
    <mergeCell ref="Q21:R21"/>
    <mergeCell ref="Q22:R22"/>
    <mergeCell ref="H11:K11"/>
    <mergeCell ref="L11:R11"/>
    <mergeCell ref="A8:B10"/>
    <mergeCell ref="C8:E10"/>
    <mergeCell ref="F8:G8"/>
    <mergeCell ref="F9:G9"/>
    <mergeCell ref="F10:G10"/>
    <mergeCell ref="H8:K10"/>
    <mergeCell ref="E22:F22"/>
    <mergeCell ref="G19:H19"/>
    <mergeCell ref="G20:H20"/>
    <mergeCell ref="G21:H21"/>
    <mergeCell ref="G22:H22"/>
    <mergeCell ref="A19:A22"/>
    <mergeCell ref="B19:C19"/>
    <mergeCell ref="B20:C20"/>
    <mergeCell ref="B21:C21"/>
    <mergeCell ref="B22:C22"/>
    <mergeCell ref="D19:D22"/>
    <mergeCell ref="A15:K15"/>
    <mergeCell ref="A16:K16"/>
    <mergeCell ref="A17:K17"/>
    <mergeCell ref="A18:K18"/>
    <mergeCell ref="L15:R16"/>
    <mergeCell ref="E19:F19"/>
    <mergeCell ref="E20:F20"/>
    <mergeCell ref="E21:F21"/>
    <mergeCell ref="A5:E5"/>
    <mergeCell ref="F5:K5"/>
    <mergeCell ref="L5:Q5"/>
    <mergeCell ref="R5:S5"/>
    <mergeCell ref="A6:E7"/>
    <mergeCell ref="F6:K7"/>
    <mergeCell ref="L6:O6"/>
    <mergeCell ref="P6:S6"/>
    <mergeCell ref="L7:S7"/>
    <mergeCell ref="A2:S2"/>
    <mergeCell ref="A3:S3"/>
    <mergeCell ref="A4:E4"/>
    <mergeCell ref="F4:K4"/>
    <mergeCell ref="L4:Q4"/>
    <mergeCell ref="R4:S4"/>
    <mergeCell ref="S12:S13"/>
    <mergeCell ref="A14:B14"/>
    <mergeCell ref="C14:E14"/>
    <mergeCell ref="F14:G14"/>
    <mergeCell ref="H14:K14"/>
    <mergeCell ref="L14:R14"/>
    <mergeCell ref="A12:B13"/>
    <mergeCell ref="C12:E13"/>
    <mergeCell ref="F12:G12"/>
    <mergeCell ref="F13:G13"/>
    <mergeCell ref="H12:K13"/>
    <mergeCell ref="L12:R13"/>
    <mergeCell ref="L8:R10"/>
    <mergeCell ref="S8:S10"/>
    <mergeCell ref="A11:B11"/>
    <mergeCell ref="C11:E11"/>
    <mergeCell ref="F11:G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O31"/>
  <sheetViews>
    <sheetView workbookViewId="0">
      <selection activeCell="F16" sqref="F16"/>
    </sheetView>
  </sheetViews>
  <sheetFormatPr defaultRowHeight="15" x14ac:dyDescent="0.2"/>
  <cols>
    <col min="1" max="1" width="53.5390625" customWidth="1"/>
  </cols>
  <sheetData>
    <row r="4" spans="1:15" x14ac:dyDescent="0.2">
      <c r="O4" s="32"/>
    </row>
    <row r="5" spans="1:15" x14ac:dyDescent="0.2">
      <c r="O5" s="32"/>
    </row>
    <row r="6" spans="1:15" x14ac:dyDescent="0.2">
      <c r="A6" s="32"/>
      <c r="B6" s="32"/>
      <c r="C6" s="32"/>
      <c r="D6" s="32"/>
      <c r="E6" s="32"/>
      <c r="F6" s="32"/>
      <c r="G6" s="32"/>
      <c r="H6" s="32"/>
      <c r="I6" s="32"/>
      <c r="O6" s="32"/>
    </row>
    <row r="7" spans="1:15" x14ac:dyDescent="0.2">
      <c r="A7" s="32"/>
      <c r="B7" s="32"/>
      <c r="C7" s="32"/>
      <c r="D7" s="32"/>
      <c r="E7" s="32"/>
      <c r="F7" s="32"/>
      <c r="G7" s="32"/>
      <c r="H7" s="32"/>
      <c r="I7" s="32"/>
      <c r="O7" s="32"/>
    </row>
    <row r="8" spans="1:15" x14ac:dyDescent="0.2">
      <c r="O8" s="32"/>
    </row>
    <row r="9" spans="1:15" x14ac:dyDescent="0.2">
      <c r="O9" s="32"/>
    </row>
    <row r="10" spans="1:15" x14ac:dyDescent="0.2">
      <c r="O10" s="32"/>
    </row>
    <row r="11" spans="1:15" x14ac:dyDescent="0.2">
      <c r="A11" s="32"/>
      <c r="B11" s="32"/>
      <c r="C11" s="32"/>
      <c r="D11" s="32"/>
      <c r="E11" s="32"/>
      <c r="F11" s="32"/>
      <c r="G11" s="32"/>
      <c r="H11" s="32"/>
      <c r="I11" s="32"/>
      <c r="O11" s="32"/>
    </row>
    <row r="12" spans="1:15" x14ac:dyDescent="0.2">
      <c r="A12" s="32"/>
      <c r="B12" s="32"/>
      <c r="C12" s="32"/>
      <c r="D12" s="32"/>
      <c r="E12" s="32"/>
      <c r="F12" s="32"/>
      <c r="G12" s="32"/>
      <c r="H12" s="32"/>
      <c r="I12" s="32"/>
      <c r="O12" s="32"/>
    </row>
    <row r="13" spans="1:15" x14ac:dyDescent="0.2">
      <c r="O13" s="32"/>
    </row>
    <row r="14" spans="1:15" x14ac:dyDescent="0.2">
      <c r="O14" s="32"/>
    </row>
    <row r="15" spans="1:15" x14ac:dyDescent="0.2">
      <c r="O15" s="32"/>
    </row>
    <row r="16" spans="1:15" x14ac:dyDescent="0.2">
      <c r="O16" s="32"/>
    </row>
    <row r="17" spans="15:15" x14ac:dyDescent="0.2">
      <c r="O17" s="32"/>
    </row>
    <row r="18" spans="15:15" x14ac:dyDescent="0.2">
      <c r="O18" s="32"/>
    </row>
    <row r="19" spans="15:15" x14ac:dyDescent="0.2">
      <c r="O19" s="32"/>
    </row>
    <row r="20" spans="15:15" x14ac:dyDescent="0.2">
      <c r="O20" s="32"/>
    </row>
    <row r="21" spans="15:15" x14ac:dyDescent="0.2">
      <c r="O21" s="32"/>
    </row>
    <row r="22" spans="15:15" x14ac:dyDescent="0.2">
      <c r="O22" s="32"/>
    </row>
    <row r="23" spans="15:15" x14ac:dyDescent="0.2">
      <c r="O23" s="32"/>
    </row>
    <row r="24" spans="15:15" x14ac:dyDescent="0.2">
      <c r="O24" s="32"/>
    </row>
    <row r="26" spans="15:15" x14ac:dyDescent="0.2">
      <c r="O26" s="34"/>
    </row>
    <row r="30" spans="15:15" x14ac:dyDescent="0.2">
      <c r="O30" s="33"/>
    </row>
    <row r="31" spans="15:15" x14ac:dyDescent="0.2">
      <c r="O31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S746"/>
  <sheetViews>
    <sheetView topLeftCell="A365" zoomScale="90" zoomScaleNormal="90" workbookViewId="0">
      <selection activeCell="C378" sqref="C378:C383"/>
    </sheetView>
  </sheetViews>
  <sheetFormatPr defaultColWidth="9.14453125" defaultRowHeight="20.25" customHeight="1" x14ac:dyDescent="0.2"/>
  <cols>
    <col min="1" max="1" width="5.91796875" style="38" customWidth="1"/>
    <col min="2" max="2" width="11.703125" style="38" customWidth="1"/>
    <col min="3" max="3" width="16.140625" style="38" customWidth="1"/>
    <col min="4" max="4" width="32.95703125" style="38" customWidth="1"/>
    <col min="5" max="5" width="13.5859375" style="38" customWidth="1"/>
    <col min="6" max="6" width="11.296875" style="38" customWidth="1"/>
    <col min="7" max="7" width="9.68359375" style="38" customWidth="1"/>
    <col min="8" max="8" width="11.1640625" style="38" customWidth="1"/>
    <col min="9" max="9" width="7.6640625" style="38" customWidth="1"/>
    <col min="10" max="10" width="9.55078125" style="38" customWidth="1"/>
    <col min="11" max="11" width="10.625" style="82" customWidth="1"/>
    <col min="12" max="15" width="7.80078125" style="38" customWidth="1"/>
    <col min="16" max="16" width="25.15234375" style="38" customWidth="1"/>
    <col min="17" max="16384" width="9.14453125" style="38"/>
  </cols>
  <sheetData>
    <row r="1" spans="1:16" ht="20.25" customHeight="1" x14ac:dyDescent="0.2">
      <c r="A1" s="387" t="s">
        <v>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</row>
    <row r="2" spans="1:16" ht="20.25" customHeight="1" x14ac:dyDescent="0.2">
      <c r="A2" s="388" t="s">
        <v>682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</row>
    <row r="3" spans="1:16" ht="20.25" customHeight="1" x14ac:dyDescent="0.2">
      <c r="A3" s="389" t="s">
        <v>686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</row>
    <row r="4" spans="1:16" ht="20.25" customHeight="1" x14ac:dyDescent="0.2">
      <c r="A4" s="390" t="s">
        <v>155</v>
      </c>
      <c r="B4" s="390"/>
      <c r="C4" s="390"/>
      <c r="D4" s="390"/>
      <c r="E4" s="390" t="s">
        <v>156</v>
      </c>
      <c r="F4" s="390"/>
      <c r="G4" s="390"/>
      <c r="H4" s="390"/>
      <c r="I4" s="390" t="s">
        <v>2</v>
      </c>
      <c r="J4" s="390"/>
      <c r="K4" s="390"/>
      <c r="L4" s="390"/>
      <c r="M4" s="390"/>
      <c r="N4" s="390"/>
      <c r="O4" s="390"/>
      <c r="P4" s="390"/>
    </row>
    <row r="5" spans="1:16" ht="20.25" customHeight="1" x14ac:dyDescent="0.2">
      <c r="A5" s="390" t="s">
        <v>3</v>
      </c>
      <c r="B5" s="390"/>
      <c r="C5" s="390"/>
      <c r="D5" s="390"/>
      <c r="E5" s="390" t="s">
        <v>4</v>
      </c>
      <c r="F5" s="390"/>
      <c r="G5" s="390"/>
      <c r="H5" s="390"/>
      <c r="I5" s="390" t="s">
        <v>5</v>
      </c>
      <c r="J5" s="390"/>
      <c r="K5" s="390"/>
      <c r="L5" s="390" t="s">
        <v>166</v>
      </c>
      <c r="M5" s="390"/>
      <c r="N5" s="390"/>
      <c r="O5" s="390"/>
      <c r="P5" s="390"/>
    </row>
    <row r="6" spans="1:16" ht="20.25" customHeight="1" x14ac:dyDescent="0.2">
      <c r="A6" s="390"/>
      <c r="B6" s="390"/>
      <c r="C6" s="390"/>
      <c r="D6" s="390"/>
      <c r="E6" s="390"/>
      <c r="F6" s="390"/>
      <c r="G6" s="390"/>
      <c r="H6" s="390"/>
      <c r="I6" s="391" t="s">
        <v>6</v>
      </c>
      <c r="J6" s="392"/>
      <c r="K6" s="392"/>
      <c r="L6" s="392"/>
      <c r="M6" s="392"/>
      <c r="N6" s="392"/>
      <c r="O6" s="392"/>
      <c r="P6" s="393"/>
    </row>
    <row r="7" spans="1:16" ht="40.5" customHeight="1" x14ac:dyDescent="0.2">
      <c r="A7" s="379" t="s">
        <v>7</v>
      </c>
      <c r="B7" s="379"/>
      <c r="C7" s="379" t="s">
        <v>694</v>
      </c>
      <c r="D7" s="379"/>
      <c r="E7" s="39" t="s">
        <v>8</v>
      </c>
      <c r="F7" s="379" t="s">
        <v>693</v>
      </c>
      <c r="G7" s="379"/>
      <c r="H7" s="379"/>
      <c r="I7" s="380" t="s">
        <v>177</v>
      </c>
      <c r="J7" s="381"/>
      <c r="K7" s="381"/>
      <c r="L7" s="381"/>
      <c r="M7" s="381"/>
      <c r="N7" s="381"/>
      <c r="O7" s="382"/>
      <c r="P7" s="39" t="s">
        <v>779</v>
      </c>
    </row>
    <row r="8" spans="1:16" ht="20.25" customHeight="1" x14ac:dyDescent="0.2">
      <c r="A8" s="379" t="s">
        <v>11</v>
      </c>
      <c r="B8" s="379"/>
      <c r="C8" s="379">
        <v>9938350323</v>
      </c>
      <c r="D8" s="379"/>
      <c r="E8" s="39" t="s">
        <v>12</v>
      </c>
      <c r="F8" s="379">
        <v>8895326318</v>
      </c>
      <c r="G8" s="379"/>
      <c r="H8" s="379"/>
      <c r="I8" s="380" t="s">
        <v>744</v>
      </c>
      <c r="J8" s="381"/>
      <c r="K8" s="381"/>
      <c r="L8" s="381"/>
      <c r="M8" s="381"/>
      <c r="N8" s="381"/>
      <c r="O8" s="382"/>
      <c r="P8" s="40" t="s">
        <v>780</v>
      </c>
    </row>
    <row r="9" spans="1:16" ht="23.25" customHeight="1" x14ac:dyDescent="0.2">
      <c r="A9" s="380"/>
      <c r="B9" s="381"/>
      <c r="C9" s="381"/>
      <c r="D9" s="381"/>
      <c r="E9" s="381"/>
      <c r="F9" s="381"/>
      <c r="G9" s="381"/>
      <c r="H9" s="382"/>
      <c r="I9" s="380" t="s">
        <v>745</v>
      </c>
      <c r="J9" s="381"/>
      <c r="K9" s="381"/>
      <c r="L9" s="381"/>
      <c r="M9" s="381"/>
      <c r="N9" s="381"/>
      <c r="O9" s="382"/>
      <c r="P9" s="40" t="s">
        <v>781</v>
      </c>
    </row>
    <row r="10" spans="1:16" ht="30.75" customHeight="1" x14ac:dyDescent="0.2">
      <c r="A10" s="383"/>
      <c r="B10" s="383"/>
      <c r="C10" s="383"/>
      <c r="D10" s="383"/>
      <c r="E10" s="383"/>
      <c r="F10" s="383"/>
      <c r="G10" s="383"/>
      <c r="H10" s="383"/>
      <c r="I10" s="380" t="s">
        <v>821</v>
      </c>
      <c r="J10" s="381"/>
      <c r="K10" s="381"/>
      <c r="L10" s="381"/>
      <c r="M10" s="381"/>
      <c r="N10" s="381"/>
      <c r="O10" s="382"/>
      <c r="P10" s="40" t="s">
        <v>782</v>
      </c>
    </row>
    <row r="11" spans="1:16" ht="20.25" customHeight="1" x14ac:dyDescent="0.2">
      <c r="A11" s="383"/>
      <c r="B11" s="383"/>
      <c r="C11" s="383"/>
      <c r="D11" s="383"/>
      <c r="E11" s="383"/>
      <c r="F11" s="383"/>
      <c r="G11" s="383"/>
      <c r="H11" s="383"/>
      <c r="I11" s="380" t="s">
        <v>746</v>
      </c>
      <c r="J11" s="381"/>
      <c r="K11" s="381"/>
      <c r="L11" s="381"/>
      <c r="M11" s="381"/>
      <c r="N11" s="381"/>
      <c r="O11" s="382"/>
      <c r="P11" s="40" t="s">
        <v>783</v>
      </c>
    </row>
    <row r="12" spans="1:16" ht="20.25" customHeight="1" x14ac:dyDescent="0.2">
      <c r="A12" s="383"/>
      <c r="B12" s="383"/>
      <c r="C12" s="383"/>
      <c r="D12" s="383"/>
      <c r="E12" s="383"/>
      <c r="F12" s="383"/>
      <c r="G12" s="383"/>
      <c r="H12" s="383"/>
      <c r="I12" s="380" t="s">
        <v>747</v>
      </c>
      <c r="J12" s="381"/>
      <c r="K12" s="381"/>
      <c r="L12" s="381"/>
      <c r="M12" s="381"/>
      <c r="N12" s="381"/>
      <c r="O12" s="382"/>
      <c r="P12" s="40" t="s">
        <v>784</v>
      </c>
    </row>
    <row r="13" spans="1:16" ht="20.25" customHeight="1" x14ac:dyDescent="0.2">
      <c r="A13" s="379" t="s">
        <v>15</v>
      </c>
      <c r="B13" s="379" t="s">
        <v>24</v>
      </c>
      <c r="C13" s="379" t="s">
        <v>25</v>
      </c>
      <c r="D13" s="379" t="s">
        <v>681</v>
      </c>
      <c r="E13" s="379" t="s">
        <v>952</v>
      </c>
      <c r="F13" s="379" t="s">
        <v>20</v>
      </c>
      <c r="G13" s="37" t="s">
        <v>687</v>
      </c>
      <c r="H13" s="37"/>
      <c r="I13" s="37"/>
      <c r="J13" s="37" t="s">
        <v>688</v>
      </c>
      <c r="K13" s="37"/>
      <c r="L13" s="37"/>
      <c r="M13" s="384" t="s">
        <v>822</v>
      </c>
      <c r="N13" s="385"/>
      <c r="O13" s="386"/>
      <c r="P13" s="379" t="s">
        <v>683</v>
      </c>
    </row>
    <row r="14" spans="1:16" ht="28.5" customHeight="1" x14ac:dyDescent="0.2">
      <c r="A14" s="379"/>
      <c r="B14" s="379"/>
      <c r="C14" s="379"/>
      <c r="D14" s="379"/>
      <c r="E14" s="379"/>
      <c r="F14" s="379"/>
      <c r="G14" s="35" t="s">
        <v>689</v>
      </c>
      <c r="H14" s="35" t="s">
        <v>690</v>
      </c>
      <c r="I14" s="36" t="s">
        <v>691</v>
      </c>
      <c r="J14" s="35" t="s">
        <v>689</v>
      </c>
      <c r="K14" s="35" t="s">
        <v>690</v>
      </c>
      <c r="L14" s="36" t="s">
        <v>691</v>
      </c>
      <c r="M14" s="35" t="s">
        <v>689</v>
      </c>
      <c r="N14" s="35" t="s">
        <v>690</v>
      </c>
      <c r="O14" s="36" t="s">
        <v>691</v>
      </c>
      <c r="P14" s="379"/>
    </row>
    <row r="15" spans="1:16" ht="20.25" customHeight="1" x14ac:dyDescent="0.2">
      <c r="A15" s="41">
        <v>1</v>
      </c>
      <c r="B15" s="42">
        <v>43191</v>
      </c>
      <c r="C15" s="43" t="s">
        <v>35</v>
      </c>
      <c r="D15" s="44" t="s">
        <v>943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6" ht="20.25" customHeight="1" x14ac:dyDescent="0.2">
      <c r="A16" s="41">
        <v>2</v>
      </c>
      <c r="B16" s="42">
        <v>43192</v>
      </c>
      <c r="C16" s="43" t="s">
        <v>29</v>
      </c>
      <c r="D16" s="45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9" ht="15" x14ac:dyDescent="0.2">
      <c r="A17" s="41">
        <v>3</v>
      </c>
      <c r="B17" s="42">
        <v>43193</v>
      </c>
      <c r="C17" s="41" t="s">
        <v>30</v>
      </c>
      <c r="D17" s="46" t="s">
        <v>714</v>
      </c>
      <c r="E17" s="35" t="s">
        <v>954</v>
      </c>
      <c r="F17" s="41"/>
      <c r="G17" s="41">
        <v>10</v>
      </c>
      <c r="H17" s="41">
        <v>9</v>
      </c>
      <c r="I17" s="41">
        <f>SUM(G17,H17)</f>
        <v>19</v>
      </c>
      <c r="J17" s="41">
        <v>19</v>
      </c>
      <c r="K17" s="41">
        <v>23</v>
      </c>
      <c r="L17" s="41">
        <f t="shared" ref="L17" si="0">SUM(J17,K17)</f>
        <v>42</v>
      </c>
      <c r="M17" s="41">
        <f>SUM(G17,J17,)</f>
        <v>29</v>
      </c>
      <c r="N17" s="41">
        <f>SUM(H17,K17,)</f>
        <v>32</v>
      </c>
      <c r="O17" s="41">
        <f>SUM(M17,N17)</f>
        <v>61</v>
      </c>
      <c r="P17" s="41">
        <v>9556440912</v>
      </c>
      <c r="Q17" s="47"/>
      <c r="R17" s="47"/>
      <c r="S17" s="47"/>
    </row>
    <row r="18" spans="1:19" ht="15" x14ac:dyDescent="0.2">
      <c r="A18" s="41">
        <v>4</v>
      </c>
      <c r="B18" s="42">
        <v>43194</v>
      </c>
      <c r="C18" s="41" t="s">
        <v>31</v>
      </c>
      <c r="D18" s="41" t="s">
        <v>843</v>
      </c>
      <c r="E18" s="41" t="s">
        <v>699</v>
      </c>
      <c r="F18" s="41"/>
      <c r="G18" s="41">
        <v>0</v>
      </c>
      <c r="H18" s="41">
        <v>0</v>
      </c>
      <c r="I18" s="41">
        <v>0</v>
      </c>
      <c r="J18" s="41">
        <v>44</v>
      </c>
      <c r="K18" s="41">
        <v>37</v>
      </c>
      <c r="L18" s="41">
        <v>81</v>
      </c>
      <c r="M18" s="41">
        <v>44</v>
      </c>
      <c r="N18" s="41">
        <v>37</v>
      </c>
      <c r="O18" s="41">
        <v>81</v>
      </c>
      <c r="P18" s="41" t="s">
        <v>892</v>
      </c>
      <c r="Q18" s="47"/>
      <c r="R18" s="47"/>
      <c r="S18" s="47"/>
    </row>
    <row r="19" spans="1:19" ht="30" x14ac:dyDescent="0.2">
      <c r="A19" s="41">
        <v>5</v>
      </c>
      <c r="B19" s="42"/>
      <c r="C19" s="41" t="s">
        <v>32</v>
      </c>
      <c r="D19" s="48" t="s">
        <v>716</v>
      </c>
      <c r="E19" s="49" t="s">
        <v>953</v>
      </c>
      <c r="F19" s="41"/>
      <c r="G19" s="41">
        <v>13</v>
      </c>
      <c r="H19" s="41">
        <v>10</v>
      </c>
      <c r="I19" s="41">
        <f t="shared" ref="I19:I32" si="1">SUM(G19,H19)</f>
        <v>23</v>
      </c>
      <c r="J19" s="41">
        <v>13</v>
      </c>
      <c r="K19" s="41">
        <v>23</v>
      </c>
      <c r="L19" s="41">
        <v>33</v>
      </c>
      <c r="M19" s="41">
        <f t="shared" ref="M19:M20" si="2">SUM(G19,J19,)</f>
        <v>26</v>
      </c>
      <c r="N19" s="41">
        <f t="shared" ref="N19:N20" si="3">SUM(H19,K19,)</f>
        <v>33</v>
      </c>
      <c r="O19" s="41">
        <f t="shared" ref="O19:O20" si="4">SUM(M19,N19)</f>
        <v>59</v>
      </c>
      <c r="P19" s="41" t="s">
        <v>860</v>
      </c>
      <c r="Q19" s="47"/>
      <c r="R19" s="47"/>
      <c r="S19" s="47"/>
    </row>
    <row r="20" spans="1:19" ht="16.5" customHeight="1" x14ac:dyDescent="0.2">
      <c r="A20" s="41">
        <v>6</v>
      </c>
      <c r="B20" s="42"/>
      <c r="C20" s="41" t="s">
        <v>33</v>
      </c>
      <c r="D20" s="41" t="s">
        <v>717</v>
      </c>
      <c r="E20" s="35" t="s">
        <v>954</v>
      </c>
      <c r="F20" s="41"/>
      <c r="G20" s="41">
        <v>21</v>
      </c>
      <c r="H20" s="41">
        <v>22</v>
      </c>
      <c r="I20" s="41">
        <f t="shared" si="1"/>
        <v>43</v>
      </c>
      <c r="J20" s="41">
        <v>20</v>
      </c>
      <c r="K20" s="41">
        <v>23</v>
      </c>
      <c r="L20" s="41">
        <f t="shared" ref="L20" si="5">SUM(J20,K20)</f>
        <v>43</v>
      </c>
      <c r="M20" s="41">
        <f t="shared" si="2"/>
        <v>41</v>
      </c>
      <c r="N20" s="41">
        <f t="shared" si="3"/>
        <v>45</v>
      </c>
      <c r="O20" s="41">
        <f t="shared" si="4"/>
        <v>86</v>
      </c>
      <c r="P20" s="41" t="s">
        <v>908</v>
      </c>
      <c r="Q20" s="47"/>
      <c r="R20" s="47"/>
      <c r="S20" s="47"/>
    </row>
    <row r="21" spans="1:19" ht="15" x14ac:dyDescent="0.2">
      <c r="A21" s="41">
        <v>7</v>
      </c>
      <c r="B21" s="42"/>
      <c r="C21" s="41" t="s">
        <v>34</v>
      </c>
      <c r="D21" s="50" t="s">
        <v>718</v>
      </c>
      <c r="E21" s="41" t="s">
        <v>76</v>
      </c>
      <c r="F21" s="41"/>
      <c r="G21" s="41">
        <v>23</v>
      </c>
      <c r="H21" s="41">
        <v>31</v>
      </c>
      <c r="I21" s="41">
        <f t="shared" si="1"/>
        <v>54</v>
      </c>
      <c r="J21" s="41">
        <v>0</v>
      </c>
      <c r="K21" s="41">
        <v>0</v>
      </c>
      <c r="L21" s="41">
        <v>0</v>
      </c>
      <c r="M21" s="41">
        <f t="shared" ref="M21:M62" si="6">SUM(G21,J21,)</f>
        <v>23</v>
      </c>
      <c r="N21" s="41">
        <f t="shared" ref="N21:N62" si="7">SUM(H21,K21,)</f>
        <v>31</v>
      </c>
      <c r="O21" s="41">
        <f t="shared" ref="O21:O62" si="8">SUM(M21,N21)</f>
        <v>54</v>
      </c>
      <c r="P21" s="41" t="s">
        <v>906</v>
      </c>
    </row>
    <row r="22" spans="1:19" ht="21" x14ac:dyDescent="0.2">
      <c r="A22" s="41">
        <v>8</v>
      </c>
      <c r="B22" s="42"/>
      <c r="C22" s="43" t="s">
        <v>35</v>
      </c>
      <c r="D22" s="44" t="s">
        <v>943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9" ht="21" x14ac:dyDescent="0.2">
      <c r="A23" s="41">
        <v>9</v>
      </c>
      <c r="B23" s="42"/>
      <c r="C23" s="43" t="s">
        <v>29</v>
      </c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1:19" ht="15" x14ac:dyDescent="0.2">
      <c r="A24" s="41">
        <v>10</v>
      </c>
      <c r="B24" s="42"/>
      <c r="C24" s="41" t="s">
        <v>30</v>
      </c>
      <c r="D24" s="51" t="s">
        <v>914</v>
      </c>
      <c r="E24" s="41" t="s">
        <v>76</v>
      </c>
      <c r="F24" s="41"/>
      <c r="G24" s="41">
        <v>37</v>
      </c>
      <c r="H24" s="41">
        <v>51</v>
      </c>
      <c r="I24" s="41">
        <f t="shared" ref="I24" si="9">SUM(G24,H24)</f>
        <v>88</v>
      </c>
      <c r="J24" s="41">
        <v>0</v>
      </c>
      <c r="K24" s="52">
        <v>0</v>
      </c>
      <c r="L24" s="41">
        <v>0</v>
      </c>
      <c r="M24" s="41">
        <v>37</v>
      </c>
      <c r="N24" s="41">
        <v>51</v>
      </c>
      <c r="O24" s="41">
        <f t="shared" ref="O24" si="10">SUM(M24,N24)</f>
        <v>88</v>
      </c>
      <c r="P24" s="35" t="s">
        <v>915</v>
      </c>
    </row>
    <row r="25" spans="1:19" ht="15" x14ac:dyDescent="0.2">
      <c r="A25" s="41">
        <v>12</v>
      </c>
      <c r="B25" s="42"/>
      <c r="C25" s="41" t="s">
        <v>31</v>
      </c>
      <c r="D25" s="35" t="s">
        <v>844</v>
      </c>
      <c r="E25" s="41" t="s">
        <v>699</v>
      </c>
      <c r="F25" s="35"/>
      <c r="G25" s="41">
        <v>0</v>
      </c>
      <c r="H25" s="41">
        <v>0</v>
      </c>
      <c r="I25" s="41">
        <v>0</v>
      </c>
      <c r="J25" s="41">
        <v>49</v>
      </c>
      <c r="K25" s="41">
        <v>51</v>
      </c>
      <c r="L25" s="41">
        <v>100</v>
      </c>
      <c r="M25" s="41">
        <v>49</v>
      </c>
      <c r="N25" s="41">
        <v>51</v>
      </c>
      <c r="O25" s="41">
        <v>100</v>
      </c>
      <c r="P25" s="35" t="s">
        <v>845</v>
      </c>
    </row>
    <row r="26" spans="1:19" ht="15" x14ac:dyDescent="0.2">
      <c r="A26" s="41">
        <v>14</v>
      </c>
      <c r="B26" s="42"/>
      <c r="C26" s="41" t="s">
        <v>32</v>
      </c>
      <c r="D26" s="41" t="s">
        <v>921</v>
      </c>
      <c r="E26" s="35" t="s">
        <v>954</v>
      </c>
      <c r="F26" s="41"/>
      <c r="G26" s="41">
        <v>12</v>
      </c>
      <c r="H26" s="41">
        <v>14</v>
      </c>
      <c r="I26" s="41">
        <f t="shared" si="1"/>
        <v>26</v>
      </c>
      <c r="J26" s="41">
        <v>12</v>
      </c>
      <c r="K26" s="41">
        <v>13</v>
      </c>
      <c r="L26" s="41">
        <f t="shared" ref="L26:L68" si="11">SUM(J26,K26)</f>
        <v>25</v>
      </c>
      <c r="M26" s="41">
        <f t="shared" si="6"/>
        <v>24</v>
      </c>
      <c r="N26" s="41">
        <f t="shared" si="7"/>
        <v>27</v>
      </c>
      <c r="O26" s="41">
        <f t="shared" si="8"/>
        <v>51</v>
      </c>
      <c r="P26" s="35" t="s">
        <v>918</v>
      </c>
    </row>
    <row r="27" spans="1:19" ht="15" x14ac:dyDescent="0.2">
      <c r="A27" s="41">
        <v>15</v>
      </c>
      <c r="B27" s="42"/>
      <c r="C27" s="41" t="s">
        <v>33</v>
      </c>
      <c r="D27" s="46" t="s">
        <v>713</v>
      </c>
      <c r="E27" s="41" t="s">
        <v>76</v>
      </c>
      <c r="F27" s="41"/>
      <c r="G27" s="41">
        <v>37</v>
      </c>
      <c r="H27" s="41">
        <v>44</v>
      </c>
      <c r="I27" s="41">
        <f t="shared" si="1"/>
        <v>81</v>
      </c>
      <c r="J27" s="41">
        <v>0</v>
      </c>
      <c r="K27" s="41">
        <v>0</v>
      </c>
      <c r="L27" s="41">
        <f t="shared" si="11"/>
        <v>0</v>
      </c>
      <c r="M27" s="41">
        <f t="shared" si="6"/>
        <v>37</v>
      </c>
      <c r="N27" s="41">
        <f t="shared" si="7"/>
        <v>44</v>
      </c>
      <c r="O27" s="41">
        <f t="shared" si="8"/>
        <v>81</v>
      </c>
      <c r="P27" s="38">
        <v>9668589730</v>
      </c>
    </row>
    <row r="28" spans="1:19" ht="15" x14ac:dyDescent="0.2">
      <c r="A28" s="41">
        <v>16</v>
      </c>
      <c r="B28" s="42"/>
      <c r="C28" s="53" t="s">
        <v>34</v>
      </c>
      <c r="D28" s="54" t="s">
        <v>741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19" ht="21" x14ac:dyDescent="0.2">
      <c r="A29" s="41">
        <v>17</v>
      </c>
      <c r="B29" s="42"/>
      <c r="C29" s="43" t="s">
        <v>35</v>
      </c>
      <c r="D29" s="44" t="s">
        <v>943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spans="1:19" ht="21" x14ac:dyDescent="0.2">
      <c r="A30" s="41">
        <v>18</v>
      </c>
      <c r="B30" s="42"/>
      <c r="C30" s="43" t="s">
        <v>29</v>
      </c>
      <c r="D30" s="44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1:19" ht="15" x14ac:dyDescent="0.2">
      <c r="A31" s="41">
        <v>19</v>
      </c>
      <c r="B31" s="42"/>
      <c r="C31" s="41" t="s">
        <v>35</v>
      </c>
      <c r="D31" s="55" t="s">
        <v>850</v>
      </c>
      <c r="E31" s="56" t="s">
        <v>699</v>
      </c>
      <c r="F31" s="41"/>
      <c r="G31" s="41">
        <v>0</v>
      </c>
      <c r="H31" s="41">
        <v>0</v>
      </c>
      <c r="I31" s="41">
        <v>0</v>
      </c>
      <c r="J31" s="41">
        <v>40</v>
      </c>
      <c r="K31" s="41">
        <v>33</v>
      </c>
      <c r="L31" s="41">
        <v>73</v>
      </c>
      <c r="M31" s="41">
        <v>45</v>
      </c>
      <c r="N31" s="41">
        <v>37</v>
      </c>
      <c r="O31" s="41">
        <v>82</v>
      </c>
      <c r="P31" s="35" t="s">
        <v>950</v>
      </c>
    </row>
    <row r="32" spans="1:19" ht="15" x14ac:dyDescent="0.2">
      <c r="A32" s="41">
        <v>20</v>
      </c>
      <c r="B32" s="42"/>
      <c r="C32" s="41" t="s">
        <v>29</v>
      </c>
      <c r="D32" s="41" t="s">
        <v>719</v>
      </c>
      <c r="E32" s="56" t="s">
        <v>699</v>
      </c>
      <c r="F32" s="41"/>
      <c r="G32" s="41">
        <v>0</v>
      </c>
      <c r="H32" s="41">
        <v>0</v>
      </c>
      <c r="I32" s="41">
        <f t="shared" si="1"/>
        <v>0</v>
      </c>
      <c r="J32" s="35">
        <v>38</v>
      </c>
      <c r="K32" s="35">
        <v>32</v>
      </c>
      <c r="L32" s="41">
        <f t="shared" si="11"/>
        <v>70</v>
      </c>
      <c r="M32" s="41">
        <v>45</v>
      </c>
      <c r="N32" s="41">
        <f t="shared" si="7"/>
        <v>32</v>
      </c>
      <c r="O32" s="41">
        <f t="shared" si="8"/>
        <v>77</v>
      </c>
      <c r="P32" s="35" t="s">
        <v>732</v>
      </c>
    </row>
    <row r="33" spans="1:16" ht="20.25" customHeight="1" x14ac:dyDescent="0.2">
      <c r="A33" s="41">
        <v>21</v>
      </c>
      <c r="B33" s="42"/>
      <c r="C33" s="41" t="s">
        <v>30</v>
      </c>
      <c r="D33" s="41" t="s">
        <v>712</v>
      </c>
      <c r="E33" s="56" t="s">
        <v>699</v>
      </c>
      <c r="F33" s="41"/>
      <c r="G33" s="41">
        <v>0</v>
      </c>
      <c r="H33" s="41">
        <v>0</v>
      </c>
      <c r="I33" s="41">
        <f t="shared" ref="I33" si="12">SUM(G33,H33)</f>
        <v>0</v>
      </c>
      <c r="J33" s="41">
        <v>16</v>
      </c>
      <c r="K33" s="41">
        <v>23</v>
      </c>
      <c r="L33" s="41">
        <f t="shared" si="11"/>
        <v>39</v>
      </c>
      <c r="M33" s="41">
        <f t="shared" si="6"/>
        <v>16</v>
      </c>
      <c r="N33" s="41">
        <f t="shared" si="7"/>
        <v>23</v>
      </c>
      <c r="O33" s="41">
        <f t="shared" si="8"/>
        <v>39</v>
      </c>
      <c r="P33" s="49" t="s">
        <v>951</v>
      </c>
    </row>
    <row r="34" spans="1:16" ht="21.75" customHeight="1" x14ac:dyDescent="0.2">
      <c r="A34" s="41">
        <v>22</v>
      </c>
      <c r="B34" s="42"/>
      <c r="C34" s="41" t="s">
        <v>31</v>
      </c>
      <c r="D34" s="41" t="s">
        <v>867</v>
      </c>
      <c r="E34" s="56" t="s">
        <v>699</v>
      </c>
      <c r="F34" s="41"/>
      <c r="G34" s="41">
        <v>0</v>
      </c>
      <c r="H34" s="41">
        <v>0</v>
      </c>
      <c r="I34" s="41">
        <f t="shared" ref="I34:I35" si="13">SUM(G34,H34)</f>
        <v>0</v>
      </c>
      <c r="J34" s="41">
        <v>44</v>
      </c>
      <c r="K34" s="41">
        <v>43</v>
      </c>
      <c r="L34" s="41">
        <f t="shared" si="11"/>
        <v>87</v>
      </c>
      <c r="M34" s="41">
        <f t="shared" si="6"/>
        <v>44</v>
      </c>
      <c r="N34" s="41">
        <f t="shared" si="7"/>
        <v>43</v>
      </c>
      <c r="O34" s="41">
        <f t="shared" si="8"/>
        <v>87</v>
      </c>
      <c r="P34" s="49">
        <v>7681839067</v>
      </c>
    </row>
    <row r="35" spans="1:16" ht="24.75" customHeight="1" x14ac:dyDescent="0.2">
      <c r="A35" s="41">
        <v>23</v>
      </c>
      <c r="B35" s="42"/>
      <c r="C35" s="41" t="s">
        <v>32</v>
      </c>
      <c r="D35" s="57" t="s">
        <v>720</v>
      </c>
      <c r="E35" s="56" t="s">
        <v>699</v>
      </c>
      <c r="F35" s="41"/>
      <c r="G35" s="41">
        <v>0</v>
      </c>
      <c r="H35" s="41">
        <v>0</v>
      </c>
      <c r="I35" s="41">
        <f t="shared" si="13"/>
        <v>0</v>
      </c>
      <c r="J35" s="41">
        <v>40</v>
      </c>
      <c r="K35" s="41">
        <v>43</v>
      </c>
      <c r="L35" s="41">
        <v>98</v>
      </c>
      <c r="M35" s="41">
        <f t="shared" si="6"/>
        <v>40</v>
      </c>
      <c r="N35" s="41">
        <f t="shared" si="7"/>
        <v>43</v>
      </c>
      <c r="O35" s="41">
        <f t="shared" si="8"/>
        <v>83</v>
      </c>
      <c r="P35" s="49">
        <v>9178367088</v>
      </c>
    </row>
    <row r="36" spans="1:16" ht="20.25" customHeight="1" x14ac:dyDescent="0.2">
      <c r="A36" s="41">
        <v>24</v>
      </c>
      <c r="B36" s="42"/>
      <c r="C36" s="43" t="s">
        <v>35</v>
      </c>
      <c r="D36" s="44" t="s">
        <v>943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16" ht="20.25" customHeight="1" x14ac:dyDescent="0.2">
      <c r="A37" s="41">
        <v>25</v>
      </c>
      <c r="B37" s="42"/>
      <c r="C37" s="43" t="s">
        <v>29</v>
      </c>
      <c r="D37" s="4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ht="20.25" customHeight="1" x14ac:dyDescent="0.2">
      <c r="A38" s="41">
        <v>26</v>
      </c>
      <c r="B38" s="42"/>
      <c r="C38" s="41" t="s">
        <v>30</v>
      </c>
      <c r="D38" s="46" t="s">
        <v>916</v>
      </c>
      <c r="E38" s="35" t="s">
        <v>699</v>
      </c>
      <c r="F38" s="41"/>
      <c r="G38" s="41">
        <v>0</v>
      </c>
      <c r="H38" s="41">
        <v>0</v>
      </c>
      <c r="I38" s="41">
        <v>0</v>
      </c>
      <c r="J38" s="35">
        <v>44</v>
      </c>
      <c r="K38" s="35">
        <v>43</v>
      </c>
      <c r="L38" s="41">
        <v>87</v>
      </c>
      <c r="M38" s="35">
        <v>44</v>
      </c>
      <c r="N38" s="35">
        <v>43</v>
      </c>
      <c r="O38" s="41">
        <v>87</v>
      </c>
      <c r="P38" s="35" t="s">
        <v>947</v>
      </c>
    </row>
    <row r="39" spans="1:16" ht="24.75" customHeight="1" x14ac:dyDescent="0.2">
      <c r="A39" s="41">
        <v>27</v>
      </c>
      <c r="B39" s="42"/>
      <c r="C39" s="41" t="s">
        <v>31</v>
      </c>
      <c r="D39" s="41" t="s">
        <v>917</v>
      </c>
      <c r="E39" s="35" t="s">
        <v>699</v>
      </c>
      <c r="F39" s="41"/>
      <c r="G39" s="41">
        <v>0</v>
      </c>
      <c r="H39" s="41">
        <v>0</v>
      </c>
      <c r="I39" s="41">
        <v>0</v>
      </c>
      <c r="J39" s="41">
        <v>34</v>
      </c>
      <c r="K39" s="52">
        <v>37</v>
      </c>
      <c r="L39" s="41">
        <v>70</v>
      </c>
      <c r="M39" s="41">
        <v>34</v>
      </c>
      <c r="N39" s="52">
        <v>37</v>
      </c>
      <c r="O39" s="41">
        <v>70</v>
      </c>
      <c r="P39" s="41" t="s">
        <v>948</v>
      </c>
    </row>
    <row r="40" spans="1:16" ht="20.25" customHeight="1" x14ac:dyDescent="0.2">
      <c r="A40" s="41">
        <v>28</v>
      </c>
      <c r="B40" s="42"/>
      <c r="C40" s="41" t="s">
        <v>32</v>
      </c>
      <c r="D40" s="35" t="s">
        <v>847</v>
      </c>
      <c r="E40" s="41" t="s">
        <v>699</v>
      </c>
      <c r="F40" s="41"/>
      <c r="G40" s="41">
        <v>0</v>
      </c>
      <c r="H40" s="41">
        <v>0</v>
      </c>
      <c r="I40" s="41">
        <v>0</v>
      </c>
      <c r="J40" s="35">
        <v>21</v>
      </c>
      <c r="K40" s="35">
        <v>20</v>
      </c>
      <c r="L40" s="41">
        <v>41</v>
      </c>
      <c r="M40" s="35">
        <v>21</v>
      </c>
      <c r="N40" s="35">
        <v>20</v>
      </c>
      <c r="O40" s="41">
        <v>41</v>
      </c>
      <c r="P40" s="35" t="s">
        <v>861</v>
      </c>
    </row>
    <row r="41" spans="1:16" ht="20.25" customHeight="1" x14ac:dyDescent="0.2">
      <c r="A41" s="41">
        <v>29</v>
      </c>
      <c r="B41" s="42"/>
      <c r="C41" s="41" t="s">
        <v>33</v>
      </c>
      <c r="D41" s="35" t="s">
        <v>849</v>
      </c>
      <c r="E41" s="41" t="s">
        <v>699</v>
      </c>
      <c r="F41" s="41"/>
      <c r="G41" s="41">
        <v>0</v>
      </c>
      <c r="H41" s="41">
        <v>0</v>
      </c>
      <c r="I41" s="41">
        <v>0</v>
      </c>
      <c r="J41" s="35">
        <v>41</v>
      </c>
      <c r="K41" s="35">
        <v>33</v>
      </c>
      <c r="L41" s="41">
        <v>74</v>
      </c>
      <c r="M41" s="35">
        <v>41</v>
      </c>
      <c r="N41" s="35">
        <v>33</v>
      </c>
      <c r="O41" s="41">
        <v>74</v>
      </c>
      <c r="P41" s="35" t="s">
        <v>949</v>
      </c>
    </row>
    <row r="42" spans="1:16" ht="19.5" customHeight="1" x14ac:dyDescent="0.2">
      <c r="A42" s="41">
        <v>30</v>
      </c>
      <c r="B42" s="42"/>
      <c r="C42" s="41" t="s">
        <v>34</v>
      </c>
      <c r="D42" s="58" t="s">
        <v>964</v>
      </c>
      <c r="E42" s="58"/>
      <c r="F42" s="58"/>
      <c r="G42" s="58"/>
      <c r="H42" s="58"/>
      <c r="I42" s="58"/>
      <c r="J42" s="58"/>
      <c r="K42" s="59"/>
      <c r="L42" s="58"/>
      <c r="M42" s="58"/>
      <c r="N42" s="58"/>
      <c r="O42" s="58"/>
      <c r="P42" s="58"/>
    </row>
    <row r="43" spans="1:16" ht="20.25" customHeight="1" x14ac:dyDescent="0.2">
      <c r="A43" s="41">
        <v>31</v>
      </c>
      <c r="B43" s="42"/>
      <c r="C43" s="43" t="s">
        <v>35</v>
      </c>
      <c r="D43" s="44" t="s">
        <v>943</v>
      </c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ht="20.25" customHeight="1" x14ac:dyDescent="0.2">
      <c r="A44" s="41">
        <v>32</v>
      </c>
      <c r="B44" s="42"/>
      <c r="C44" s="43" t="s">
        <v>29</v>
      </c>
      <c r="D44" s="44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ht="20.25" customHeight="1" x14ac:dyDescent="0.2">
      <c r="A45" s="41">
        <v>33</v>
      </c>
      <c r="B45" s="42">
        <v>42856</v>
      </c>
      <c r="C45" s="41" t="s">
        <v>30</v>
      </c>
      <c r="D45" s="49" t="s">
        <v>727</v>
      </c>
      <c r="E45" s="41" t="s">
        <v>699</v>
      </c>
      <c r="F45" s="35"/>
      <c r="G45" s="41">
        <v>0</v>
      </c>
      <c r="H45" s="41">
        <v>0</v>
      </c>
      <c r="I45" s="41">
        <v>0</v>
      </c>
      <c r="J45" s="35">
        <v>44</v>
      </c>
      <c r="K45" s="35">
        <v>42</v>
      </c>
      <c r="L45" s="41">
        <f>SUM(J45,K45)</f>
        <v>86</v>
      </c>
      <c r="M45" s="41">
        <v>51</v>
      </c>
      <c r="N45" s="41">
        <f>SUM(H45,K45,)</f>
        <v>42</v>
      </c>
      <c r="O45" s="41">
        <f>SUM(M45,N45)</f>
        <v>93</v>
      </c>
      <c r="P45" s="35" t="s">
        <v>734</v>
      </c>
    </row>
    <row r="46" spans="1:16" ht="20.25" customHeight="1" x14ac:dyDescent="0.2">
      <c r="A46" s="41">
        <v>34</v>
      </c>
      <c r="B46" s="42">
        <v>42857</v>
      </c>
      <c r="C46" s="41" t="s">
        <v>31</v>
      </c>
      <c r="D46" s="41" t="s">
        <v>871</v>
      </c>
      <c r="E46" s="41" t="s">
        <v>699</v>
      </c>
      <c r="F46" s="41"/>
      <c r="G46" s="41">
        <v>0</v>
      </c>
      <c r="H46" s="41">
        <v>0</v>
      </c>
      <c r="I46" s="41">
        <v>0</v>
      </c>
      <c r="J46" s="41">
        <v>41</v>
      </c>
      <c r="K46" s="41">
        <v>46</v>
      </c>
      <c r="L46" s="41">
        <v>87</v>
      </c>
      <c r="M46" s="41">
        <v>41</v>
      </c>
      <c r="N46" s="41">
        <v>46</v>
      </c>
      <c r="O46" s="41">
        <v>87</v>
      </c>
      <c r="P46" s="35" t="s">
        <v>879</v>
      </c>
    </row>
    <row r="47" spans="1:16" ht="22.5" customHeight="1" x14ac:dyDescent="0.2">
      <c r="A47" s="41">
        <v>35</v>
      </c>
      <c r="B47" s="42">
        <v>42858</v>
      </c>
      <c r="C47" s="41" t="s">
        <v>32</v>
      </c>
      <c r="D47" s="49" t="s">
        <v>922</v>
      </c>
      <c r="E47" s="41" t="s">
        <v>699</v>
      </c>
      <c r="F47" s="41"/>
      <c r="G47" s="41">
        <v>0</v>
      </c>
      <c r="H47" s="41">
        <v>0</v>
      </c>
      <c r="I47" s="41">
        <v>0</v>
      </c>
      <c r="J47" s="41">
        <v>22</v>
      </c>
      <c r="K47" s="41">
        <v>27</v>
      </c>
      <c r="L47" s="41">
        <v>49</v>
      </c>
      <c r="M47" s="41">
        <v>33</v>
      </c>
      <c r="N47" s="41">
        <v>27</v>
      </c>
      <c r="O47" s="41">
        <v>60</v>
      </c>
      <c r="P47" s="35" t="s">
        <v>957</v>
      </c>
    </row>
    <row r="48" spans="1:16" ht="20.25" customHeight="1" x14ac:dyDescent="0.2">
      <c r="A48" s="41">
        <v>36</v>
      </c>
      <c r="B48" s="42">
        <v>42859</v>
      </c>
      <c r="C48" s="41" t="s">
        <v>33</v>
      </c>
      <c r="D48" s="60" t="s">
        <v>702</v>
      </c>
      <c r="E48" s="41" t="s">
        <v>699</v>
      </c>
      <c r="F48" s="41"/>
      <c r="G48" s="41">
        <v>0</v>
      </c>
      <c r="H48" s="41">
        <v>0</v>
      </c>
      <c r="I48" s="41">
        <f t="shared" ref="I48:I49" si="14">SUM(G48,H48)</f>
        <v>0</v>
      </c>
      <c r="J48" s="41">
        <v>47</v>
      </c>
      <c r="K48" s="41">
        <v>51</v>
      </c>
      <c r="L48" s="41">
        <f t="shared" si="11"/>
        <v>98</v>
      </c>
      <c r="M48" s="41">
        <f t="shared" si="6"/>
        <v>47</v>
      </c>
      <c r="N48" s="41">
        <f t="shared" si="7"/>
        <v>51</v>
      </c>
      <c r="O48" s="41">
        <f t="shared" si="8"/>
        <v>98</v>
      </c>
      <c r="P48" s="35" t="s">
        <v>955</v>
      </c>
    </row>
    <row r="49" spans="1:16" ht="15" x14ac:dyDescent="0.2">
      <c r="A49" s="41">
        <v>37</v>
      </c>
      <c r="B49" s="42">
        <v>42860</v>
      </c>
      <c r="C49" s="41" t="s">
        <v>34</v>
      </c>
      <c r="D49" s="46" t="s">
        <v>703</v>
      </c>
      <c r="E49" s="41" t="s">
        <v>699</v>
      </c>
      <c r="F49" s="41"/>
      <c r="G49" s="41">
        <v>0</v>
      </c>
      <c r="H49" s="41">
        <v>0</v>
      </c>
      <c r="I49" s="41">
        <f t="shared" si="14"/>
        <v>0</v>
      </c>
      <c r="J49" s="41">
        <v>36</v>
      </c>
      <c r="K49" s="41">
        <v>31</v>
      </c>
      <c r="L49" s="41">
        <f t="shared" si="11"/>
        <v>67</v>
      </c>
      <c r="M49" s="41">
        <v>41</v>
      </c>
      <c r="N49" s="41">
        <f t="shared" si="7"/>
        <v>31</v>
      </c>
      <c r="O49" s="41">
        <f t="shared" si="8"/>
        <v>72</v>
      </c>
      <c r="P49" s="35" t="s">
        <v>837</v>
      </c>
    </row>
    <row r="50" spans="1:16" ht="21" x14ac:dyDescent="0.2">
      <c r="A50" s="41">
        <v>38</v>
      </c>
      <c r="B50" s="42">
        <v>42861</v>
      </c>
      <c r="C50" s="43" t="s">
        <v>35</v>
      </c>
      <c r="D50" s="44" t="s">
        <v>943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ht="21" x14ac:dyDescent="0.2">
      <c r="A51" s="41">
        <v>39</v>
      </c>
      <c r="B51" s="42">
        <v>42862</v>
      </c>
      <c r="C51" s="43" t="s">
        <v>29</v>
      </c>
      <c r="D51" s="44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ht="15" x14ac:dyDescent="0.2">
      <c r="A52" s="41">
        <v>40</v>
      </c>
      <c r="B52" s="42">
        <v>42863</v>
      </c>
      <c r="C52" s="41" t="s">
        <v>30</v>
      </c>
      <c r="D52" s="35" t="s">
        <v>721</v>
      </c>
      <c r="E52" s="41" t="s">
        <v>699</v>
      </c>
      <c r="F52" s="41"/>
      <c r="G52" s="41">
        <v>0</v>
      </c>
      <c r="H52" s="41">
        <v>0</v>
      </c>
      <c r="I52" s="41">
        <v>0</v>
      </c>
      <c r="J52" s="35">
        <v>39</v>
      </c>
      <c r="K52" s="35">
        <v>41</v>
      </c>
      <c r="L52" s="41">
        <f t="shared" si="11"/>
        <v>80</v>
      </c>
      <c r="M52" s="41">
        <f t="shared" si="6"/>
        <v>39</v>
      </c>
      <c r="N52" s="41">
        <f t="shared" si="7"/>
        <v>41</v>
      </c>
      <c r="O52" s="41">
        <f t="shared" si="8"/>
        <v>80</v>
      </c>
      <c r="P52" s="35">
        <v>8018655005</v>
      </c>
    </row>
    <row r="53" spans="1:16" ht="15" x14ac:dyDescent="0.2">
      <c r="A53" s="41">
        <v>41</v>
      </c>
      <c r="B53" s="42">
        <v>42864</v>
      </c>
      <c r="C53" s="41" t="s">
        <v>31</v>
      </c>
      <c r="D53" s="46" t="s">
        <v>722</v>
      </c>
      <c r="E53" s="41" t="s">
        <v>699</v>
      </c>
      <c r="F53" s="41"/>
      <c r="G53" s="41">
        <v>0</v>
      </c>
      <c r="H53" s="41">
        <v>0</v>
      </c>
      <c r="I53" s="41">
        <v>0</v>
      </c>
      <c r="J53" s="35">
        <v>41</v>
      </c>
      <c r="K53" s="35">
        <v>36</v>
      </c>
      <c r="L53" s="41">
        <f t="shared" si="11"/>
        <v>77</v>
      </c>
      <c r="M53" s="41">
        <f t="shared" si="6"/>
        <v>41</v>
      </c>
      <c r="N53" s="41">
        <f t="shared" si="7"/>
        <v>36</v>
      </c>
      <c r="O53" s="41">
        <f t="shared" si="8"/>
        <v>77</v>
      </c>
      <c r="P53" s="35">
        <v>8018789618</v>
      </c>
    </row>
    <row r="54" spans="1:16" ht="15" x14ac:dyDescent="0.2">
      <c r="A54" s="41">
        <v>42</v>
      </c>
      <c r="B54" s="42">
        <v>42865</v>
      </c>
      <c r="C54" s="41" t="s">
        <v>32</v>
      </c>
      <c r="D54" s="41" t="s">
        <v>723</v>
      </c>
      <c r="E54" s="35" t="s">
        <v>699</v>
      </c>
      <c r="F54" s="41"/>
      <c r="G54" s="41">
        <v>0</v>
      </c>
      <c r="H54" s="41">
        <v>0</v>
      </c>
      <c r="I54" s="41">
        <v>0</v>
      </c>
      <c r="J54" s="35">
        <v>39</v>
      </c>
      <c r="K54" s="35">
        <v>49</v>
      </c>
      <c r="L54" s="41">
        <f>SUM(J54,K54)</f>
        <v>88</v>
      </c>
      <c r="M54" s="41">
        <f>SUM(G54,J54,)</f>
        <v>39</v>
      </c>
      <c r="N54" s="41">
        <f>SUM(H54,K54,)</f>
        <v>49</v>
      </c>
      <c r="O54" s="41">
        <f>SUM(M54,N54)</f>
        <v>88</v>
      </c>
      <c r="P54" s="35" t="s">
        <v>726</v>
      </c>
    </row>
    <row r="55" spans="1:16" ht="15" x14ac:dyDescent="0.2">
      <c r="A55" s="41">
        <v>43</v>
      </c>
      <c r="B55" s="42">
        <v>42866</v>
      </c>
      <c r="C55" s="41" t="s">
        <v>33</v>
      </c>
      <c r="D55" s="41" t="s">
        <v>724</v>
      </c>
      <c r="E55" s="35" t="s">
        <v>699</v>
      </c>
      <c r="F55" s="41"/>
      <c r="G55" s="41">
        <v>0</v>
      </c>
      <c r="H55" s="41">
        <v>0</v>
      </c>
      <c r="I55" s="41">
        <v>0</v>
      </c>
      <c r="J55" s="35">
        <v>33</v>
      </c>
      <c r="K55" s="35">
        <v>49</v>
      </c>
      <c r="L55" s="41">
        <f>SUM(J55,K55)</f>
        <v>82</v>
      </c>
      <c r="M55" s="41">
        <f>SUM(G55,J55,)</f>
        <v>33</v>
      </c>
      <c r="N55" s="41">
        <f>SUM(H55,K55,)</f>
        <v>49</v>
      </c>
      <c r="O55" s="41">
        <f>SUM(M55,N55)</f>
        <v>82</v>
      </c>
      <c r="P55" s="35" t="s">
        <v>834</v>
      </c>
    </row>
    <row r="56" spans="1:16" ht="15" x14ac:dyDescent="0.2">
      <c r="A56" s="41">
        <v>44</v>
      </c>
      <c r="B56" s="42">
        <v>42867</v>
      </c>
      <c r="C56" s="41" t="s">
        <v>34</v>
      </c>
      <c r="D56" s="41" t="s">
        <v>883</v>
      </c>
      <c r="E56" s="35" t="s">
        <v>699</v>
      </c>
      <c r="F56" s="41"/>
      <c r="G56" s="41">
        <v>0</v>
      </c>
      <c r="H56" s="41">
        <v>0</v>
      </c>
      <c r="I56" s="41">
        <f>SUM(G56,H56)</f>
        <v>0</v>
      </c>
      <c r="J56" s="41">
        <v>39</v>
      </c>
      <c r="K56" s="52">
        <v>22</v>
      </c>
      <c r="L56" s="41">
        <v>61</v>
      </c>
      <c r="M56" s="41">
        <v>39</v>
      </c>
      <c r="N56" s="52">
        <v>22</v>
      </c>
      <c r="O56" s="41">
        <v>61</v>
      </c>
      <c r="P56" s="41" t="s">
        <v>958</v>
      </c>
    </row>
    <row r="57" spans="1:16" ht="21" x14ac:dyDescent="0.2">
      <c r="A57" s="41">
        <v>45</v>
      </c>
      <c r="B57" s="42">
        <v>42868</v>
      </c>
      <c r="C57" s="43" t="s">
        <v>35</v>
      </c>
      <c r="D57" s="44" t="s">
        <v>943</v>
      </c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ht="21" x14ac:dyDescent="0.2">
      <c r="A58" s="41">
        <v>46</v>
      </c>
      <c r="B58" s="42">
        <v>42869</v>
      </c>
      <c r="C58" s="43" t="s">
        <v>29</v>
      </c>
      <c r="D58" s="44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ht="15.75" x14ac:dyDescent="0.2">
      <c r="A59" s="41">
        <v>47</v>
      </c>
      <c r="B59" s="42">
        <v>42870</v>
      </c>
      <c r="C59" s="41" t="s">
        <v>30</v>
      </c>
      <c r="D59" s="49" t="s">
        <v>836</v>
      </c>
      <c r="E59" s="35" t="s">
        <v>699</v>
      </c>
      <c r="F59" s="35"/>
      <c r="G59" s="41">
        <v>0</v>
      </c>
      <c r="H59" s="41">
        <v>0</v>
      </c>
      <c r="I59" s="41">
        <f>SUM(G59,H59)</f>
        <v>0</v>
      </c>
      <c r="J59" s="35">
        <v>39</v>
      </c>
      <c r="K59" s="35">
        <v>38</v>
      </c>
      <c r="L59" s="41">
        <f>SUM(J59,K59)</f>
        <v>77</v>
      </c>
      <c r="M59" s="41">
        <f>SUM(G59,J59,)</f>
        <v>39</v>
      </c>
      <c r="N59" s="41">
        <f>SUM(H59,K59,)</f>
        <v>38</v>
      </c>
      <c r="O59" s="41">
        <f>SUM(M59,N59)</f>
        <v>77</v>
      </c>
      <c r="P59" s="41" t="s">
        <v>959</v>
      </c>
    </row>
    <row r="60" spans="1:16" ht="15" x14ac:dyDescent="0.2">
      <c r="A60" s="41">
        <v>48</v>
      </c>
      <c r="B60" s="42">
        <v>42871</v>
      </c>
      <c r="C60" s="41" t="s">
        <v>31</v>
      </c>
      <c r="D60" s="35" t="s">
        <v>728</v>
      </c>
      <c r="E60" s="41" t="s">
        <v>699</v>
      </c>
      <c r="F60" s="35"/>
      <c r="G60" s="41">
        <v>0</v>
      </c>
      <c r="H60" s="41">
        <v>0</v>
      </c>
      <c r="I60" s="41">
        <v>0</v>
      </c>
      <c r="J60" s="35">
        <v>40</v>
      </c>
      <c r="K60" s="35">
        <v>39</v>
      </c>
      <c r="L60" s="41">
        <f t="shared" si="11"/>
        <v>79</v>
      </c>
      <c r="M60" s="41">
        <f t="shared" si="6"/>
        <v>40</v>
      </c>
      <c r="N60" s="41">
        <f t="shared" si="7"/>
        <v>39</v>
      </c>
      <c r="O60" s="41">
        <f t="shared" si="8"/>
        <v>79</v>
      </c>
      <c r="P60" s="35" t="s">
        <v>733</v>
      </c>
    </row>
    <row r="61" spans="1:16" ht="15.75" x14ac:dyDescent="0.2">
      <c r="A61" s="41">
        <v>49</v>
      </c>
      <c r="B61" s="42">
        <v>42872</v>
      </c>
      <c r="C61" s="41" t="s">
        <v>32</v>
      </c>
      <c r="D61" s="49" t="s">
        <v>773</v>
      </c>
      <c r="E61" s="41" t="s">
        <v>699</v>
      </c>
      <c r="F61" s="35"/>
      <c r="G61" s="41">
        <v>0</v>
      </c>
      <c r="H61" s="41">
        <v>0</v>
      </c>
      <c r="I61" s="41">
        <v>0</v>
      </c>
      <c r="J61" s="35">
        <v>44</v>
      </c>
      <c r="K61" s="35">
        <v>42</v>
      </c>
      <c r="L61" s="41">
        <f t="shared" si="11"/>
        <v>86</v>
      </c>
      <c r="M61" s="41">
        <f t="shared" si="6"/>
        <v>44</v>
      </c>
      <c r="N61" s="41">
        <f t="shared" si="7"/>
        <v>42</v>
      </c>
      <c r="O61" s="41">
        <f t="shared" si="8"/>
        <v>86</v>
      </c>
      <c r="P61" s="35" t="s">
        <v>774</v>
      </c>
    </row>
    <row r="62" spans="1:16" ht="15" x14ac:dyDescent="0.2">
      <c r="A62" s="41">
        <v>50</v>
      </c>
      <c r="B62" s="42">
        <v>42873</v>
      </c>
      <c r="C62" s="41" t="s">
        <v>33</v>
      </c>
      <c r="D62" s="35" t="s">
        <v>729</v>
      </c>
      <c r="E62" s="41" t="s">
        <v>699</v>
      </c>
      <c r="F62" s="35"/>
      <c r="G62" s="41">
        <v>0</v>
      </c>
      <c r="H62" s="41">
        <v>0</v>
      </c>
      <c r="I62" s="41">
        <v>0</v>
      </c>
      <c r="J62" s="35">
        <v>49</v>
      </c>
      <c r="K62" s="35">
        <v>41</v>
      </c>
      <c r="L62" s="41">
        <v>96</v>
      </c>
      <c r="M62" s="41">
        <f t="shared" si="6"/>
        <v>49</v>
      </c>
      <c r="N62" s="41">
        <f t="shared" si="7"/>
        <v>41</v>
      </c>
      <c r="O62" s="41">
        <f t="shared" si="8"/>
        <v>90</v>
      </c>
      <c r="P62" s="35" t="s">
        <v>731</v>
      </c>
    </row>
    <row r="63" spans="1:16" ht="15" x14ac:dyDescent="0.2">
      <c r="A63" s="41">
        <v>51</v>
      </c>
      <c r="B63" s="42">
        <v>42874</v>
      </c>
      <c r="C63" s="41" t="s">
        <v>34</v>
      </c>
      <c r="D63" s="35" t="s">
        <v>838</v>
      </c>
      <c r="E63" s="41" t="s">
        <v>699</v>
      </c>
      <c r="F63" s="35"/>
      <c r="G63" s="41">
        <v>0</v>
      </c>
      <c r="H63" s="41">
        <v>0</v>
      </c>
      <c r="I63" s="41">
        <v>0</v>
      </c>
      <c r="J63" s="35">
        <v>44</v>
      </c>
      <c r="K63" s="35">
        <v>41</v>
      </c>
      <c r="L63" s="41">
        <f>SUM(J63,K63)</f>
        <v>85</v>
      </c>
      <c r="M63" s="41">
        <f>SUM(G63,J63,)</f>
        <v>44</v>
      </c>
      <c r="N63" s="41">
        <f>SUM(H63,K63,)</f>
        <v>41</v>
      </c>
      <c r="O63" s="41">
        <f>SUM(M63,N63)</f>
        <v>85</v>
      </c>
      <c r="P63" s="35" t="s">
        <v>730</v>
      </c>
    </row>
    <row r="64" spans="1:16" ht="21" x14ac:dyDescent="0.2">
      <c r="A64" s="41">
        <v>52</v>
      </c>
      <c r="B64" s="42">
        <v>42875</v>
      </c>
      <c r="C64" s="43" t="s">
        <v>35</v>
      </c>
      <c r="D64" s="44" t="s">
        <v>943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ht="21" x14ac:dyDescent="0.2">
      <c r="A65" s="41">
        <v>53</v>
      </c>
      <c r="B65" s="42">
        <v>42876</v>
      </c>
      <c r="C65" s="43" t="s">
        <v>29</v>
      </c>
      <c r="D65" s="44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ht="15" x14ac:dyDescent="0.2">
      <c r="A66" s="41">
        <v>54</v>
      </c>
      <c r="B66" s="42">
        <v>42877</v>
      </c>
      <c r="C66" s="41" t="s">
        <v>30</v>
      </c>
      <c r="D66" s="35" t="s">
        <v>882</v>
      </c>
      <c r="E66" s="35" t="s">
        <v>699</v>
      </c>
      <c r="F66" s="41"/>
      <c r="G66" s="35">
        <v>0</v>
      </c>
      <c r="H66" s="35">
        <v>0</v>
      </c>
      <c r="I66" s="41">
        <v>0</v>
      </c>
      <c r="J66" s="41">
        <v>36</v>
      </c>
      <c r="K66" s="41">
        <v>30</v>
      </c>
      <c r="L66" s="41">
        <f>SUM(J66,K66)</f>
        <v>66</v>
      </c>
      <c r="M66" s="41">
        <f>SUM(G66,J66,)</f>
        <v>36</v>
      </c>
      <c r="N66" s="41">
        <f>SUM(H66,K66,)</f>
        <v>30</v>
      </c>
      <c r="O66" s="41">
        <f>SUM(M66,N66)</f>
        <v>66</v>
      </c>
      <c r="P66" s="35" t="s">
        <v>960</v>
      </c>
    </row>
    <row r="67" spans="1:16" ht="15.75" x14ac:dyDescent="0.2">
      <c r="A67" s="41">
        <v>55</v>
      </c>
      <c r="B67" s="42">
        <v>42878</v>
      </c>
      <c r="C67" s="41" t="s">
        <v>31</v>
      </c>
      <c r="D67" s="49" t="s">
        <v>839</v>
      </c>
      <c r="E67" s="35" t="s">
        <v>699</v>
      </c>
      <c r="F67" s="41"/>
      <c r="G67" s="35">
        <v>0</v>
      </c>
      <c r="H67" s="35">
        <v>0</v>
      </c>
      <c r="I67" s="41">
        <v>0</v>
      </c>
      <c r="J67" s="41">
        <v>41</v>
      </c>
      <c r="K67" s="41">
        <v>51</v>
      </c>
      <c r="L67" s="41">
        <v>104</v>
      </c>
      <c r="M67" s="41">
        <v>53</v>
      </c>
      <c r="N67" s="41">
        <v>55</v>
      </c>
      <c r="O67" s="41">
        <v>108</v>
      </c>
      <c r="P67" s="35" t="s">
        <v>878</v>
      </c>
    </row>
    <row r="68" spans="1:16" ht="15" x14ac:dyDescent="0.2">
      <c r="A68" s="41">
        <v>56</v>
      </c>
      <c r="B68" s="42">
        <v>42879</v>
      </c>
      <c r="C68" s="41" t="s">
        <v>32</v>
      </c>
      <c r="D68" s="35" t="s">
        <v>698</v>
      </c>
      <c r="E68" s="35" t="s">
        <v>699</v>
      </c>
      <c r="F68" s="41"/>
      <c r="G68" s="35">
        <v>0</v>
      </c>
      <c r="H68" s="35">
        <v>0</v>
      </c>
      <c r="I68" s="41">
        <v>0</v>
      </c>
      <c r="J68" s="41">
        <v>34</v>
      </c>
      <c r="K68" s="41">
        <v>44</v>
      </c>
      <c r="L68" s="41">
        <f t="shared" si="11"/>
        <v>78</v>
      </c>
      <c r="M68" s="41">
        <v>44</v>
      </c>
      <c r="N68" s="41">
        <v>34</v>
      </c>
      <c r="O68" s="41">
        <f t="shared" ref="O68" si="15">SUM(M68,N68)</f>
        <v>78</v>
      </c>
      <c r="P68" s="35" t="s">
        <v>956</v>
      </c>
    </row>
    <row r="69" spans="1:16" ht="15" x14ac:dyDescent="0.2">
      <c r="A69" s="41">
        <v>57</v>
      </c>
      <c r="B69" s="42">
        <v>42880</v>
      </c>
      <c r="C69" s="53" t="s">
        <v>33</v>
      </c>
      <c r="D69" s="53" t="s">
        <v>799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</row>
    <row r="70" spans="1:16" ht="15.75" x14ac:dyDescent="0.2">
      <c r="A70" s="41">
        <v>58</v>
      </c>
      <c r="B70" s="42">
        <v>42881</v>
      </c>
      <c r="C70" s="41" t="s">
        <v>34</v>
      </c>
      <c r="D70" s="35" t="s">
        <v>757</v>
      </c>
      <c r="E70" s="35" t="s">
        <v>699</v>
      </c>
      <c r="F70" s="41"/>
      <c r="G70" s="35">
        <v>0</v>
      </c>
      <c r="H70" s="35">
        <v>0</v>
      </c>
      <c r="I70" s="41">
        <v>0</v>
      </c>
      <c r="J70" s="35">
        <v>27</v>
      </c>
      <c r="K70" s="35">
        <v>44</v>
      </c>
      <c r="L70" s="41">
        <f>SUM(J70,K70)</f>
        <v>71</v>
      </c>
      <c r="M70" s="41">
        <v>27</v>
      </c>
      <c r="N70" s="41">
        <f>SUM(H70,K70,)</f>
        <v>44</v>
      </c>
      <c r="O70" s="41">
        <v>71</v>
      </c>
      <c r="P70" s="49" t="s">
        <v>961</v>
      </c>
    </row>
    <row r="71" spans="1:16" ht="21" x14ac:dyDescent="0.2">
      <c r="A71" s="41">
        <v>59</v>
      </c>
      <c r="B71" s="42">
        <v>42882</v>
      </c>
      <c r="C71" s="43" t="s">
        <v>35</v>
      </c>
      <c r="D71" s="44" t="s">
        <v>943</v>
      </c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ht="21" x14ac:dyDescent="0.2">
      <c r="A72" s="41">
        <v>60</v>
      </c>
      <c r="B72" s="42">
        <v>42883</v>
      </c>
      <c r="C72" s="43" t="s">
        <v>29</v>
      </c>
      <c r="D72" s="44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ht="15.75" x14ac:dyDescent="0.2">
      <c r="A73" s="41">
        <v>61</v>
      </c>
      <c r="B73" s="42">
        <v>42884</v>
      </c>
      <c r="C73" s="41" t="s">
        <v>30</v>
      </c>
      <c r="D73" s="49" t="s">
        <v>756</v>
      </c>
      <c r="E73" s="35" t="s">
        <v>699</v>
      </c>
      <c r="F73" s="35"/>
      <c r="G73" s="41">
        <v>0</v>
      </c>
      <c r="H73" s="41">
        <v>0</v>
      </c>
      <c r="I73" s="41">
        <f>SUM(G73,H73)</f>
        <v>0</v>
      </c>
      <c r="J73" s="35">
        <v>41</v>
      </c>
      <c r="K73" s="35">
        <v>33</v>
      </c>
      <c r="L73" s="41">
        <f>SUM(J73,K73)</f>
        <v>74</v>
      </c>
      <c r="M73" s="35">
        <v>41</v>
      </c>
      <c r="N73" s="35">
        <v>33</v>
      </c>
      <c r="O73" s="41">
        <f>SUM(M73,N73)</f>
        <v>74</v>
      </c>
      <c r="P73" s="35" t="s">
        <v>760</v>
      </c>
    </row>
    <row r="74" spans="1:16" ht="15.75" x14ac:dyDescent="0.2">
      <c r="A74" s="41">
        <v>62</v>
      </c>
      <c r="B74" s="42">
        <v>42885</v>
      </c>
      <c r="C74" s="41" t="s">
        <v>31</v>
      </c>
      <c r="D74" s="49" t="s">
        <v>840</v>
      </c>
      <c r="E74" s="35" t="s">
        <v>699</v>
      </c>
      <c r="F74" s="35"/>
      <c r="G74" s="41">
        <v>0</v>
      </c>
      <c r="H74" s="41">
        <v>0</v>
      </c>
      <c r="I74" s="41">
        <f t="shared" ref="I74" si="16">SUM(G74,H74)</f>
        <v>0</v>
      </c>
      <c r="J74" s="35">
        <v>51</v>
      </c>
      <c r="K74" s="35">
        <v>54</v>
      </c>
      <c r="L74" s="41">
        <f t="shared" ref="L74" si="17">SUM(J74,K74)</f>
        <v>105</v>
      </c>
      <c r="M74" s="41">
        <f>SUM(G76,J76,)</f>
        <v>37</v>
      </c>
      <c r="N74" s="41">
        <f t="shared" ref="N74" si="18">SUM(H74,K74,)</f>
        <v>54</v>
      </c>
      <c r="O74" s="41">
        <f>SUM(M73,N74)</f>
        <v>95</v>
      </c>
      <c r="P74" s="35" t="s">
        <v>759</v>
      </c>
    </row>
    <row r="75" spans="1:16" ht="15" x14ac:dyDescent="0.2">
      <c r="A75" s="41">
        <v>63</v>
      </c>
      <c r="B75" s="42">
        <v>42886</v>
      </c>
      <c r="C75" s="41" t="s">
        <v>32</v>
      </c>
      <c r="D75" s="58" t="s">
        <v>964</v>
      </c>
      <c r="E75" s="58"/>
      <c r="F75" s="58"/>
      <c r="G75" s="58"/>
      <c r="H75" s="58"/>
      <c r="I75" s="58"/>
      <c r="J75" s="58"/>
      <c r="K75" s="59"/>
      <c r="L75" s="58"/>
      <c r="M75" s="58"/>
      <c r="N75" s="58"/>
      <c r="O75" s="58"/>
      <c r="P75" s="58"/>
    </row>
    <row r="76" spans="1:16" ht="15" x14ac:dyDescent="0.2">
      <c r="A76" s="41">
        <v>64</v>
      </c>
      <c r="B76" s="42">
        <v>42887</v>
      </c>
      <c r="C76" s="41" t="s">
        <v>33</v>
      </c>
      <c r="D76" s="35" t="s">
        <v>962</v>
      </c>
      <c r="E76" s="41" t="s">
        <v>699</v>
      </c>
      <c r="F76" s="41"/>
      <c r="G76" s="41">
        <v>0</v>
      </c>
      <c r="H76" s="41">
        <v>0</v>
      </c>
      <c r="I76" s="41">
        <v>0</v>
      </c>
      <c r="J76" s="35">
        <v>37</v>
      </c>
      <c r="K76" s="35">
        <v>31</v>
      </c>
      <c r="L76" s="41">
        <f>SUM(J76,K76)</f>
        <v>68</v>
      </c>
      <c r="M76" s="41">
        <v>37</v>
      </c>
      <c r="N76" s="41">
        <f>SUM(H76,K76,)</f>
        <v>31</v>
      </c>
      <c r="O76" s="41">
        <f>SUM(M74,N76)</f>
        <v>68</v>
      </c>
      <c r="P76" s="35"/>
    </row>
    <row r="77" spans="1:16" ht="15" x14ac:dyDescent="0.2">
      <c r="A77" s="41">
        <v>65</v>
      </c>
      <c r="B77" s="42">
        <v>42888</v>
      </c>
      <c r="C77" s="41" t="s">
        <v>34</v>
      </c>
      <c r="D77" s="35" t="s">
        <v>755</v>
      </c>
      <c r="E77" s="35" t="s">
        <v>699</v>
      </c>
      <c r="F77" s="35"/>
      <c r="G77" s="41">
        <v>0</v>
      </c>
      <c r="H77" s="41">
        <v>0</v>
      </c>
      <c r="I77" s="41">
        <f t="shared" ref="I77" si="19">SUM(G77,H77)</f>
        <v>0</v>
      </c>
      <c r="J77" s="35">
        <v>49</v>
      </c>
      <c r="K77" s="35">
        <v>36</v>
      </c>
      <c r="L77" s="41">
        <f t="shared" ref="L77" si="20">SUM(J77,K77)</f>
        <v>85</v>
      </c>
      <c r="M77" s="35">
        <v>49</v>
      </c>
      <c r="N77" s="35">
        <v>36</v>
      </c>
      <c r="O77" s="41">
        <f t="shared" ref="O77" si="21">SUM(M77,N77)</f>
        <v>85</v>
      </c>
      <c r="P77" s="35" t="s">
        <v>758</v>
      </c>
    </row>
    <row r="78" spans="1:16" ht="21" x14ac:dyDescent="0.2">
      <c r="A78" s="41">
        <v>66</v>
      </c>
      <c r="B78" s="42">
        <v>42889</v>
      </c>
      <c r="C78" s="43" t="s">
        <v>35</v>
      </c>
      <c r="D78" s="44" t="s">
        <v>943</v>
      </c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ht="21" x14ac:dyDescent="0.2">
      <c r="A79" s="41">
        <v>67</v>
      </c>
      <c r="B79" s="42">
        <v>42890</v>
      </c>
      <c r="C79" s="43" t="s">
        <v>29</v>
      </c>
      <c r="D79" s="44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ht="15.75" x14ac:dyDescent="0.2">
      <c r="A80" s="41">
        <v>68</v>
      </c>
      <c r="B80" s="42">
        <v>42891</v>
      </c>
      <c r="C80" s="41" t="s">
        <v>30</v>
      </c>
      <c r="D80" s="49" t="s">
        <v>736</v>
      </c>
      <c r="E80" s="35" t="s">
        <v>699</v>
      </c>
      <c r="F80" s="35"/>
      <c r="G80" s="41">
        <v>0</v>
      </c>
      <c r="H80" s="41">
        <v>0</v>
      </c>
      <c r="I80" s="41">
        <f>SUM(G80,H80)</f>
        <v>0</v>
      </c>
      <c r="J80" s="35">
        <v>39</v>
      </c>
      <c r="K80" s="35">
        <v>41</v>
      </c>
      <c r="L80" s="41">
        <f>SUM(J80,K80)</f>
        <v>80</v>
      </c>
      <c r="M80" s="35">
        <v>39</v>
      </c>
      <c r="N80" s="35">
        <v>41</v>
      </c>
      <c r="O80" s="41">
        <f t="shared" ref="O80" si="22">SUM(M80,N80)</f>
        <v>80</v>
      </c>
      <c r="P80" s="35">
        <v>8658457006</v>
      </c>
    </row>
    <row r="81" spans="1:16" ht="15" x14ac:dyDescent="0.2">
      <c r="A81" s="41">
        <v>69</v>
      </c>
      <c r="B81" s="42">
        <v>42892</v>
      </c>
      <c r="C81" s="41" t="s">
        <v>31</v>
      </c>
      <c r="D81" s="61" t="s">
        <v>704</v>
      </c>
      <c r="E81" s="41" t="s">
        <v>699</v>
      </c>
      <c r="F81" s="41"/>
      <c r="G81" s="41">
        <v>0</v>
      </c>
      <c r="H81" s="41">
        <v>0</v>
      </c>
      <c r="I81" s="41">
        <f>SUM(G81,H81)</f>
        <v>0</v>
      </c>
      <c r="J81" s="41">
        <v>39</v>
      </c>
      <c r="K81" s="41">
        <v>34</v>
      </c>
      <c r="L81" s="41">
        <f>SUM(J81,K81)</f>
        <v>73</v>
      </c>
      <c r="M81" s="41">
        <v>40</v>
      </c>
      <c r="N81" s="41">
        <f>SUM(H81,K81,)</f>
        <v>34</v>
      </c>
      <c r="O81" s="41">
        <f>SUM(M80,N81)</f>
        <v>73</v>
      </c>
      <c r="P81" s="35" t="s">
        <v>705</v>
      </c>
    </row>
    <row r="82" spans="1:16" ht="15" x14ac:dyDescent="0.2">
      <c r="A82" s="41">
        <v>70</v>
      </c>
      <c r="B82" s="42">
        <v>42893</v>
      </c>
      <c r="C82" s="41" t="s">
        <v>32</v>
      </c>
      <c r="D82" s="61" t="s">
        <v>923</v>
      </c>
      <c r="E82" s="35" t="s">
        <v>699</v>
      </c>
      <c r="F82" s="35"/>
      <c r="G82" s="41">
        <v>0</v>
      </c>
      <c r="H82" s="41">
        <v>0</v>
      </c>
      <c r="I82" s="41">
        <f t="shared" ref="I82" si="23">SUM(G82,H82)</f>
        <v>0</v>
      </c>
      <c r="J82" s="35">
        <v>39</v>
      </c>
      <c r="K82" s="35">
        <v>35</v>
      </c>
      <c r="L82" s="41">
        <f>SUM(J82,K82)</f>
        <v>74</v>
      </c>
      <c r="M82" s="41">
        <f>SUM(G83,J83,)</f>
        <v>40</v>
      </c>
      <c r="N82" s="41">
        <f>SUM(H82,K82,)</f>
        <v>35</v>
      </c>
      <c r="O82" s="41">
        <v>75</v>
      </c>
      <c r="P82" s="35" t="s">
        <v>881</v>
      </c>
    </row>
    <row r="83" spans="1:16" ht="15" x14ac:dyDescent="0.2">
      <c r="A83" s="41">
        <v>71</v>
      </c>
      <c r="B83" s="42">
        <v>42894</v>
      </c>
      <c r="C83" s="41" t="s">
        <v>33</v>
      </c>
      <c r="D83" s="61" t="s">
        <v>851</v>
      </c>
      <c r="E83" s="35" t="s">
        <v>699</v>
      </c>
      <c r="F83" s="35"/>
      <c r="G83" s="41">
        <v>0</v>
      </c>
      <c r="H83" s="41">
        <v>0</v>
      </c>
      <c r="I83" s="41">
        <f t="shared" ref="I83" si="24">SUM(G83,H83)</f>
        <v>0</v>
      </c>
      <c r="J83" s="35">
        <v>40</v>
      </c>
      <c r="K83" s="35">
        <v>44</v>
      </c>
      <c r="L83" s="41">
        <f>SUM(J83,K83)</f>
        <v>84</v>
      </c>
      <c r="M83" s="35">
        <v>40</v>
      </c>
      <c r="N83" s="35">
        <v>44</v>
      </c>
      <c r="O83" s="41">
        <f t="shared" ref="O83" si="25">SUM(M83,N83)</f>
        <v>84</v>
      </c>
      <c r="P83" s="35" t="s">
        <v>891</v>
      </c>
    </row>
    <row r="84" spans="1:16" ht="15" x14ac:dyDescent="0.2">
      <c r="A84" s="41">
        <v>72</v>
      </c>
      <c r="B84" s="42">
        <v>42895</v>
      </c>
      <c r="C84" s="41" t="s">
        <v>34</v>
      </c>
      <c r="D84" s="61" t="s">
        <v>761</v>
      </c>
      <c r="E84" s="35" t="s">
        <v>699</v>
      </c>
      <c r="F84" s="41"/>
      <c r="G84" s="41">
        <v>0</v>
      </c>
      <c r="H84" s="41">
        <v>0</v>
      </c>
      <c r="I84" s="41">
        <f>SUM(G84,H84)</f>
        <v>0</v>
      </c>
      <c r="J84" s="35">
        <v>61</v>
      </c>
      <c r="K84" s="35">
        <v>50</v>
      </c>
      <c r="L84" s="41">
        <f>SUM(J84,K84)</f>
        <v>111</v>
      </c>
      <c r="M84" s="35">
        <v>61</v>
      </c>
      <c r="N84" s="35">
        <v>50</v>
      </c>
      <c r="O84" s="41">
        <f t="shared" ref="O84" si="26">SUM(M84,N84)</f>
        <v>111</v>
      </c>
      <c r="P84" s="35" t="s">
        <v>762</v>
      </c>
    </row>
    <row r="85" spans="1:16" ht="21" x14ac:dyDescent="0.2">
      <c r="A85" s="41">
        <v>73</v>
      </c>
      <c r="B85" s="42">
        <v>42896</v>
      </c>
      <c r="C85" s="43" t="s">
        <v>35</v>
      </c>
      <c r="D85" s="44" t="s">
        <v>943</v>
      </c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ht="21" x14ac:dyDescent="0.2">
      <c r="A86" s="41">
        <v>74</v>
      </c>
      <c r="B86" s="42">
        <v>42897</v>
      </c>
      <c r="C86" s="43" t="s">
        <v>29</v>
      </c>
      <c r="D86" s="44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ht="15" x14ac:dyDescent="0.2">
      <c r="A87" s="41">
        <v>75</v>
      </c>
      <c r="B87" s="42">
        <v>42898</v>
      </c>
      <c r="C87" s="41" t="s">
        <v>30</v>
      </c>
      <c r="D87" s="62" t="s">
        <v>754</v>
      </c>
      <c r="E87" s="35" t="s">
        <v>699</v>
      </c>
      <c r="F87" s="41"/>
      <c r="G87" s="41">
        <v>0</v>
      </c>
      <c r="H87" s="41">
        <v>0</v>
      </c>
      <c r="I87" s="41">
        <v>0</v>
      </c>
      <c r="J87" s="35">
        <v>66</v>
      </c>
      <c r="K87" s="35">
        <v>15</v>
      </c>
      <c r="L87" s="41">
        <f>SUM(J87,K87)</f>
        <v>81</v>
      </c>
      <c r="M87" s="41">
        <f>SUM(G87,J87,)</f>
        <v>66</v>
      </c>
      <c r="N87" s="41">
        <f>SUM(H87,K87,)</f>
        <v>15</v>
      </c>
      <c r="O87" s="41">
        <f>SUM(M87,N87)</f>
        <v>81</v>
      </c>
      <c r="P87" s="35" t="s">
        <v>833</v>
      </c>
    </row>
    <row r="88" spans="1:16" ht="15.75" x14ac:dyDescent="0.2">
      <c r="A88" s="41">
        <v>76</v>
      </c>
      <c r="B88" s="42">
        <v>42899</v>
      </c>
      <c r="C88" s="41" t="s">
        <v>31</v>
      </c>
      <c r="D88" s="49" t="s">
        <v>841</v>
      </c>
      <c r="E88" s="35" t="s">
        <v>699</v>
      </c>
      <c r="F88" s="41"/>
      <c r="G88" s="41">
        <v>0</v>
      </c>
      <c r="H88" s="41">
        <v>0</v>
      </c>
      <c r="I88" s="41">
        <f t="shared" ref="I88" si="27">SUM(G88,H88)</f>
        <v>0</v>
      </c>
      <c r="J88" s="41">
        <v>38</v>
      </c>
      <c r="K88" s="41">
        <v>43</v>
      </c>
      <c r="L88" s="41">
        <v>81</v>
      </c>
      <c r="M88" s="41">
        <v>38</v>
      </c>
      <c r="N88" s="41">
        <v>43</v>
      </c>
      <c r="O88" s="41">
        <v>81</v>
      </c>
      <c r="P88" s="35"/>
    </row>
    <row r="89" spans="1:16" ht="17.25" customHeight="1" x14ac:dyDescent="0.2">
      <c r="A89" s="41">
        <v>77</v>
      </c>
      <c r="B89" s="42">
        <v>42900</v>
      </c>
      <c r="C89" s="53" t="s">
        <v>32</v>
      </c>
      <c r="D89" s="53" t="s">
        <v>737</v>
      </c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</row>
    <row r="90" spans="1:16" ht="15" x14ac:dyDescent="0.2">
      <c r="A90" s="41">
        <v>78</v>
      </c>
      <c r="B90" s="42">
        <v>42901</v>
      </c>
      <c r="C90" s="53" t="s">
        <v>33</v>
      </c>
      <c r="D90" s="53" t="s">
        <v>737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</row>
    <row r="91" spans="1:16" ht="15" x14ac:dyDescent="0.2">
      <c r="A91" s="41">
        <v>79</v>
      </c>
      <c r="B91" s="42">
        <v>42902</v>
      </c>
      <c r="C91" s="41" t="s">
        <v>34</v>
      </c>
      <c r="D91" s="52" t="s">
        <v>752</v>
      </c>
      <c r="E91" s="35" t="s">
        <v>699</v>
      </c>
      <c r="F91" s="41"/>
      <c r="G91" s="41">
        <v>0</v>
      </c>
      <c r="H91" s="41">
        <v>0</v>
      </c>
      <c r="I91" s="41">
        <f>SUM(G91,H91)</f>
        <v>0</v>
      </c>
      <c r="J91" s="35">
        <v>40</v>
      </c>
      <c r="K91" s="35">
        <v>51</v>
      </c>
      <c r="L91" s="41">
        <f>SUM(J91,K91)</f>
        <v>91</v>
      </c>
      <c r="M91" s="41">
        <f>SUM(G91,J91,)</f>
        <v>40</v>
      </c>
      <c r="N91" s="41">
        <f>SUM(H91,K91,)</f>
        <v>51</v>
      </c>
      <c r="O91" s="41">
        <f>SUM(M91,N91)</f>
        <v>91</v>
      </c>
      <c r="P91" s="35">
        <v>7077216820</v>
      </c>
    </row>
    <row r="92" spans="1:16" ht="21" x14ac:dyDescent="0.2">
      <c r="A92" s="41">
        <v>80</v>
      </c>
      <c r="B92" s="42">
        <v>42903</v>
      </c>
      <c r="C92" s="43" t="s">
        <v>35</v>
      </c>
      <c r="D92" s="44" t="s">
        <v>943</v>
      </c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ht="21" x14ac:dyDescent="0.2">
      <c r="A93" s="41">
        <v>81</v>
      </c>
      <c r="B93" s="42">
        <v>42904</v>
      </c>
      <c r="C93" s="43" t="s">
        <v>29</v>
      </c>
      <c r="D93" s="44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ht="15" x14ac:dyDescent="0.2">
      <c r="A94" s="41">
        <v>82</v>
      </c>
      <c r="B94" s="42">
        <v>42905</v>
      </c>
      <c r="C94" s="41" t="s">
        <v>30</v>
      </c>
      <c r="D94" s="35" t="s">
        <v>750</v>
      </c>
      <c r="E94" s="35" t="s">
        <v>699</v>
      </c>
      <c r="F94" s="35"/>
      <c r="G94" s="41">
        <v>0</v>
      </c>
      <c r="H94" s="41">
        <v>0</v>
      </c>
      <c r="I94" s="41">
        <v>0</v>
      </c>
      <c r="J94" s="35">
        <v>45</v>
      </c>
      <c r="K94" s="35">
        <v>41</v>
      </c>
      <c r="L94" s="41">
        <f t="shared" ref="L94:L102" si="28">SUM(J94,K94)</f>
        <v>86</v>
      </c>
      <c r="M94" s="41">
        <f>SUM(G94,J94,)</f>
        <v>45</v>
      </c>
      <c r="N94" s="41">
        <f t="shared" ref="N94:N147" si="29">SUM(H94,K94,)</f>
        <v>41</v>
      </c>
      <c r="O94" s="41">
        <f>SUM(M94,N94)</f>
        <v>86</v>
      </c>
      <c r="P94" s="35" t="s">
        <v>835</v>
      </c>
    </row>
    <row r="95" spans="1:16" ht="15.75" x14ac:dyDescent="0.2">
      <c r="A95" s="41">
        <v>83</v>
      </c>
      <c r="B95" s="42">
        <v>42906</v>
      </c>
      <c r="C95" s="41" t="s">
        <v>31</v>
      </c>
      <c r="D95" s="49" t="s">
        <v>924</v>
      </c>
      <c r="E95" s="35" t="s">
        <v>699</v>
      </c>
      <c r="F95" s="35"/>
      <c r="G95" s="41">
        <v>0</v>
      </c>
      <c r="H95" s="41">
        <v>0</v>
      </c>
      <c r="I95" s="41">
        <v>0</v>
      </c>
      <c r="J95" s="35">
        <v>52</v>
      </c>
      <c r="K95" s="35">
        <v>41</v>
      </c>
      <c r="L95" s="41">
        <f t="shared" si="28"/>
        <v>93</v>
      </c>
      <c r="M95" s="41">
        <f>SUM(G95,J95,)</f>
        <v>52</v>
      </c>
      <c r="N95" s="41">
        <f t="shared" si="29"/>
        <v>41</v>
      </c>
      <c r="O95" s="41">
        <f>SUM(M95,N95)</f>
        <v>93</v>
      </c>
      <c r="P95" s="35" t="s">
        <v>751</v>
      </c>
    </row>
    <row r="96" spans="1:16" ht="15.75" x14ac:dyDescent="0.2">
      <c r="A96" s="41">
        <v>84</v>
      </c>
      <c r="B96" s="42">
        <v>42907</v>
      </c>
      <c r="C96" s="41" t="s">
        <v>32</v>
      </c>
      <c r="D96" s="49" t="s">
        <v>749</v>
      </c>
      <c r="E96" s="35" t="s">
        <v>699</v>
      </c>
      <c r="F96" s="35"/>
      <c r="G96" s="41">
        <v>0</v>
      </c>
      <c r="H96" s="41">
        <v>0</v>
      </c>
      <c r="I96" s="41">
        <v>0</v>
      </c>
      <c r="J96" s="35">
        <v>41</v>
      </c>
      <c r="K96" s="35">
        <v>32</v>
      </c>
      <c r="L96" s="41">
        <f t="shared" si="28"/>
        <v>73</v>
      </c>
      <c r="M96" s="41">
        <f>SUM(G96,J96,)</f>
        <v>41</v>
      </c>
      <c r="N96" s="41">
        <f t="shared" si="29"/>
        <v>32</v>
      </c>
      <c r="O96" s="41">
        <f>SUM(M96,N96)</f>
        <v>73</v>
      </c>
      <c r="P96" s="35" t="s">
        <v>893</v>
      </c>
    </row>
    <row r="97" spans="1:16" ht="15.75" x14ac:dyDescent="0.2">
      <c r="A97" s="41">
        <v>85</v>
      </c>
      <c r="B97" s="42">
        <v>42908</v>
      </c>
      <c r="C97" s="41" t="s">
        <v>33</v>
      </c>
      <c r="D97" s="49" t="s">
        <v>925</v>
      </c>
      <c r="E97" s="35" t="s">
        <v>699</v>
      </c>
      <c r="F97" s="35"/>
      <c r="G97" s="41">
        <v>0</v>
      </c>
      <c r="H97" s="41">
        <v>0</v>
      </c>
      <c r="I97" s="41">
        <v>0</v>
      </c>
      <c r="J97" s="35">
        <v>31</v>
      </c>
      <c r="K97" s="35">
        <v>39</v>
      </c>
      <c r="L97" s="41">
        <f t="shared" si="28"/>
        <v>70</v>
      </c>
      <c r="M97" s="41">
        <f>SUM(G97,J97,)</f>
        <v>31</v>
      </c>
      <c r="N97" s="41">
        <f t="shared" si="29"/>
        <v>39</v>
      </c>
      <c r="O97" s="41">
        <f>SUM(M97,N97)</f>
        <v>70</v>
      </c>
      <c r="P97" s="35" t="s">
        <v>894</v>
      </c>
    </row>
    <row r="98" spans="1:16" ht="15" x14ac:dyDescent="0.2">
      <c r="A98" s="41">
        <v>86</v>
      </c>
      <c r="B98" s="42">
        <v>42909</v>
      </c>
      <c r="C98" s="41" t="s">
        <v>34</v>
      </c>
      <c r="D98" s="35" t="s">
        <v>748</v>
      </c>
      <c r="E98" s="35" t="s">
        <v>699</v>
      </c>
      <c r="F98" s="35"/>
      <c r="G98" s="41">
        <v>0</v>
      </c>
      <c r="H98" s="41">
        <v>0</v>
      </c>
      <c r="I98" s="41">
        <v>0</v>
      </c>
      <c r="J98" s="35">
        <v>57</v>
      </c>
      <c r="K98" s="35">
        <v>44</v>
      </c>
      <c r="L98" s="41">
        <f t="shared" si="28"/>
        <v>101</v>
      </c>
      <c r="M98" s="41">
        <f>SUM(G98,J98,)</f>
        <v>57</v>
      </c>
      <c r="N98" s="41">
        <f t="shared" si="29"/>
        <v>44</v>
      </c>
      <c r="O98" s="41">
        <f>SUM(M98,N98)</f>
        <v>101</v>
      </c>
      <c r="P98" s="35">
        <v>9658499952</v>
      </c>
    </row>
    <row r="99" spans="1:16" ht="21" x14ac:dyDescent="0.2">
      <c r="A99" s="41">
        <v>87</v>
      </c>
      <c r="B99" s="42">
        <v>42910</v>
      </c>
      <c r="C99" s="43" t="s">
        <v>35</v>
      </c>
      <c r="D99" s="44" t="s">
        <v>684</v>
      </c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ht="21" x14ac:dyDescent="0.2">
      <c r="A100" s="41">
        <v>88</v>
      </c>
      <c r="B100" s="42">
        <v>42911</v>
      </c>
      <c r="C100" s="43" t="s">
        <v>29</v>
      </c>
      <c r="D100" s="44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ht="15" x14ac:dyDescent="0.2">
      <c r="A101" s="41">
        <v>89</v>
      </c>
      <c r="B101" s="42">
        <v>42912</v>
      </c>
      <c r="C101" s="41" t="s">
        <v>30</v>
      </c>
      <c r="D101" s="41" t="s">
        <v>842</v>
      </c>
      <c r="E101" s="35" t="s">
        <v>699</v>
      </c>
      <c r="F101" s="41"/>
      <c r="G101" s="41">
        <v>0</v>
      </c>
      <c r="H101" s="41">
        <v>0</v>
      </c>
      <c r="I101" s="41">
        <v>0</v>
      </c>
      <c r="J101" s="41">
        <v>41</v>
      </c>
      <c r="K101" s="41">
        <v>40</v>
      </c>
      <c r="L101" s="41">
        <v>81</v>
      </c>
      <c r="M101" s="41">
        <v>41</v>
      </c>
      <c r="N101" s="41">
        <v>40</v>
      </c>
      <c r="O101" s="41">
        <v>81</v>
      </c>
      <c r="P101" s="41" t="s">
        <v>880</v>
      </c>
    </row>
    <row r="102" spans="1:16" ht="15" x14ac:dyDescent="0.2">
      <c r="A102" s="41">
        <v>90</v>
      </c>
      <c r="B102" s="42">
        <v>42913</v>
      </c>
      <c r="C102" s="41" t="s">
        <v>31</v>
      </c>
      <c r="D102" s="52" t="s">
        <v>753</v>
      </c>
      <c r="E102" s="35" t="s">
        <v>699</v>
      </c>
      <c r="F102" s="41"/>
      <c r="G102" s="41">
        <v>0</v>
      </c>
      <c r="H102" s="41">
        <v>0</v>
      </c>
      <c r="I102" s="41">
        <v>0</v>
      </c>
      <c r="J102" s="35">
        <v>41</v>
      </c>
      <c r="K102" s="35">
        <v>32</v>
      </c>
      <c r="L102" s="41">
        <f t="shared" si="28"/>
        <v>73</v>
      </c>
      <c r="M102" s="41">
        <f>SUM(G102,J102,)</f>
        <v>41</v>
      </c>
      <c r="N102" s="41">
        <f t="shared" si="29"/>
        <v>32</v>
      </c>
      <c r="O102" s="41">
        <f>SUM(M102,N102)</f>
        <v>73</v>
      </c>
      <c r="P102" s="35" t="s">
        <v>877</v>
      </c>
    </row>
    <row r="103" spans="1:16" ht="15" x14ac:dyDescent="0.2">
      <c r="A103" s="41">
        <v>91</v>
      </c>
      <c r="B103" s="42">
        <v>42914</v>
      </c>
      <c r="C103" s="41" t="s">
        <v>32</v>
      </c>
      <c r="D103" s="46" t="s">
        <v>846</v>
      </c>
      <c r="E103" s="41" t="s">
        <v>699</v>
      </c>
      <c r="F103" s="41"/>
      <c r="G103" s="41">
        <v>0</v>
      </c>
      <c r="H103" s="41">
        <v>0</v>
      </c>
      <c r="I103" s="41">
        <v>0</v>
      </c>
      <c r="J103" s="35">
        <v>22</v>
      </c>
      <c r="K103" s="35">
        <v>34</v>
      </c>
      <c r="L103" s="41">
        <v>56</v>
      </c>
      <c r="M103" s="35">
        <v>22</v>
      </c>
      <c r="N103" s="35">
        <v>34</v>
      </c>
      <c r="O103" s="41">
        <v>56</v>
      </c>
      <c r="P103" s="35" t="s">
        <v>903</v>
      </c>
    </row>
    <row r="104" spans="1:16" ht="15" x14ac:dyDescent="0.2">
      <c r="A104" s="41">
        <v>92</v>
      </c>
      <c r="B104" s="42">
        <v>42915</v>
      </c>
      <c r="C104" s="41" t="s">
        <v>33</v>
      </c>
      <c r="D104" s="58" t="s">
        <v>964</v>
      </c>
      <c r="E104" s="58"/>
      <c r="F104" s="58"/>
      <c r="G104" s="58"/>
      <c r="H104" s="58"/>
      <c r="I104" s="58"/>
      <c r="J104" s="58"/>
      <c r="K104" s="59"/>
      <c r="L104" s="58"/>
      <c r="M104" s="58"/>
      <c r="N104" s="58"/>
      <c r="O104" s="58"/>
      <c r="P104" s="58"/>
    </row>
    <row r="105" spans="1:16" ht="15" x14ac:dyDescent="0.2">
      <c r="A105" s="41">
        <v>93</v>
      </c>
      <c r="B105" s="42">
        <v>42916</v>
      </c>
      <c r="C105" s="41" t="s">
        <v>34</v>
      </c>
      <c r="D105" s="58" t="s">
        <v>964</v>
      </c>
      <c r="E105" s="58"/>
      <c r="F105" s="58"/>
      <c r="G105" s="58"/>
      <c r="H105" s="58"/>
      <c r="I105" s="58"/>
      <c r="J105" s="58"/>
      <c r="K105" s="59"/>
      <c r="L105" s="58"/>
      <c r="M105" s="58"/>
      <c r="N105" s="58"/>
      <c r="O105" s="58"/>
      <c r="P105" s="58"/>
    </row>
    <row r="106" spans="1:16" ht="21" x14ac:dyDescent="0.2">
      <c r="A106" s="41">
        <v>94</v>
      </c>
      <c r="B106" s="42">
        <v>42917</v>
      </c>
      <c r="C106" s="43" t="s">
        <v>35</v>
      </c>
      <c r="D106" s="44" t="s">
        <v>943</v>
      </c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ht="21" x14ac:dyDescent="0.2">
      <c r="A107" s="41">
        <v>95</v>
      </c>
      <c r="B107" s="42">
        <v>42918</v>
      </c>
      <c r="C107" s="43" t="s">
        <v>29</v>
      </c>
      <c r="D107" s="44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ht="35.25" customHeight="1" x14ac:dyDescent="0.2">
      <c r="A108" s="41">
        <v>96</v>
      </c>
      <c r="B108" s="42">
        <v>42919</v>
      </c>
      <c r="C108" s="41" t="s">
        <v>30</v>
      </c>
      <c r="D108" s="35" t="s">
        <v>937</v>
      </c>
      <c r="E108" s="49" t="s">
        <v>953</v>
      </c>
      <c r="F108" s="41"/>
      <c r="G108" s="41">
        <v>12</v>
      </c>
      <c r="H108" s="41">
        <v>13</v>
      </c>
      <c r="I108" s="41">
        <v>25</v>
      </c>
      <c r="J108" s="41">
        <v>27</v>
      </c>
      <c r="K108" s="52">
        <v>28</v>
      </c>
      <c r="L108" s="41">
        <v>55</v>
      </c>
      <c r="M108" s="41">
        <v>41</v>
      </c>
      <c r="N108" s="41">
        <v>39</v>
      </c>
      <c r="O108" s="35">
        <v>80</v>
      </c>
      <c r="P108" s="41">
        <v>7064785537</v>
      </c>
    </row>
    <row r="109" spans="1:16" ht="15" x14ac:dyDescent="0.2">
      <c r="A109" s="41">
        <v>97</v>
      </c>
      <c r="B109" s="42">
        <v>42920</v>
      </c>
      <c r="C109" s="41" t="s">
        <v>31</v>
      </c>
      <c r="D109" s="46" t="s">
        <v>927</v>
      </c>
      <c r="E109" s="35" t="s">
        <v>76</v>
      </c>
      <c r="F109" s="41"/>
      <c r="G109" s="35">
        <v>31</v>
      </c>
      <c r="H109" s="35">
        <v>34</v>
      </c>
      <c r="I109" s="41">
        <v>65</v>
      </c>
      <c r="J109" s="41">
        <v>0</v>
      </c>
      <c r="K109" s="52">
        <v>0</v>
      </c>
      <c r="L109" s="41">
        <v>0</v>
      </c>
      <c r="M109" s="41">
        <f>SUM(G109,J109,)</f>
        <v>31</v>
      </c>
      <c r="N109" s="41">
        <f t="shared" si="29"/>
        <v>34</v>
      </c>
      <c r="O109" s="41">
        <f>SUM(M109,N109)</f>
        <v>65</v>
      </c>
      <c r="P109" s="35">
        <v>9556472479</v>
      </c>
    </row>
    <row r="110" spans="1:16" ht="15.75" x14ac:dyDescent="0.2">
      <c r="A110" s="41">
        <v>98</v>
      </c>
      <c r="B110" s="42">
        <v>42921</v>
      </c>
      <c r="C110" s="41" t="s">
        <v>32</v>
      </c>
      <c r="D110" s="49" t="s">
        <v>926</v>
      </c>
      <c r="E110" s="35" t="s">
        <v>76</v>
      </c>
      <c r="F110" s="41"/>
      <c r="G110" s="35">
        <v>30</v>
      </c>
      <c r="H110" s="35">
        <v>28</v>
      </c>
      <c r="I110" s="41">
        <v>58</v>
      </c>
      <c r="J110" s="41">
        <v>0</v>
      </c>
      <c r="K110" s="52">
        <v>0</v>
      </c>
      <c r="L110" s="41">
        <v>0</v>
      </c>
      <c r="M110" s="41">
        <f>SUM(G110,J110,)</f>
        <v>30</v>
      </c>
      <c r="N110" s="41">
        <f t="shared" si="29"/>
        <v>28</v>
      </c>
      <c r="O110" s="41">
        <f>SUM(M110,N110)</f>
        <v>58</v>
      </c>
      <c r="P110" s="35">
        <v>9668781388</v>
      </c>
    </row>
    <row r="111" spans="1:16" ht="15" x14ac:dyDescent="0.2">
      <c r="A111" s="41">
        <v>99</v>
      </c>
      <c r="B111" s="42">
        <v>42922</v>
      </c>
      <c r="C111" s="41" t="s">
        <v>33</v>
      </c>
      <c r="D111" s="46" t="s">
        <v>793</v>
      </c>
      <c r="E111" s="35" t="s">
        <v>76</v>
      </c>
      <c r="F111" s="41"/>
      <c r="G111" s="41">
        <v>55</v>
      </c>
      <c r="H111" s="41">
        <v>63</v>
      </c>
      <c r="I111" s="41">
        <f t="shared" ref="I111:I145" si="30">SUM(G111,H111)</f>
        <v>118</v>
      </c>
      <c r="J111" s="41">
        <v>0</v>
      </c>
      <c r="K111" s="52">
        <v>0</v>
      </c>
      <c r="L111" s="41">
        <v>0</v>
      </c>
      <c r="M111" s="41">
        <f>SUM(G111,J111,)</f>
        <v>55</v>
      </c>
      <c r="N111" s="41">
        <f t="shared" si="29"/>
        <v>63</v>
      </c>
      <c r="O111" s="41">
        <f>SUM(M111,N111)</f>
        <v>118</v>
      </c>
      <c r="P111" s="35">
        <v>9938568498</v>
      </c>
    </row>
    <row r="112" spans="1:16" ht="15" x14ac:dyDescent="0.2">
      <c r="A112" s="41">
        <v>100</v>
      </c>
      <c r="B112" s="42">
        <v>42923</v>
      </c>
      <c r="C112" s="41" t="s">
        <v>34</v>
      </c>
      <c r="D112" s="35" t="s">
        <v>794</v>
      </c>
      <c r="E112" s="35" t="s">
        <v>76</v>
      </c>
      <c r="F112" s="41"/>
      <c r="G112" s="41">
        <v>41</v>
      </c>
      <c r="H112" s="41">
        <v>47</v>
      </c>
      <c r="I112" s="41">
        <f t="shared" si="30"/>
        <v>88</v>
      </c>
      <c r="J112" s="41">
        <v>0</v>
      </c>
      <c r="K112" s="52">
        <v>0</v>
      </c>
      <c r="L112" s="41">
        <v>0</v>
      </c>
      <c r="M112" s="41">
        <f>SUM(G112,J112,)</f>
        <v>41</v>
      </c>
      <c r="N112" s="41">
        <f t="shared" si="29"/>
        <v>47</v>
      </c>
      <c r="O112" s="41">
        <f>SUM(M112,N112)</f>
        <v>88</v>
      </c>
      <c r="P112" s="35">
        <v>9583385560</v>
      </c>
    </row>
    <row r="113" spans="1:16" ht="21" x14ac:dyDescent="0.2">
      <c r="A113" s="41">
        <v>101</v>
      </c>
      <c r="B113" s="42">
        <v>42924</v>
      </c>
      <c r="C113" s="43" t="s">
        <v>35</v>
      </c>
      <c r="D113" s="44" t="s">
        <v>943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ht="21" x14ac:dyDescent="0.2">
      <c r="A114" s="41">
        <v>102</v>
      </c>
      <c r="B114" s="42">
        <v>42925</v>
      </c>
      <c r="C114" s="43" t="s">
        <v>29</v>
      </c>
      <c r="D114" s="44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ht="15.75" x14ac:dyDescent="0.2">
      <c r="A115" s="41">
        <v>103</v>
      </c>
      <c r="B115" s="42">
        <v>42926</v>
      </c>
      <c r="C115" s="41" t="s">
        <v>30</v>
      </c>
      <c r="D115" s="49" t="s">
        <v>869</v>
      </c>
      <c r="E115" s="35" t="s">
        <v>954</v>
      </c>
      <c r="F115" s="41"/>
      <c r="G115" s="41">
        <v>11</v>
      </c>
      <c r="H115" s="41">
        <v>9</v>
      </c>
      <c r="I115" s="41">
        <f t="shared" si="30"/>
        <v>20</v>
      </c>
      <c r="J115" s="35">
        <v>10</v>
      </c>
      <c r="K115" s="35">
        <v>11</v>
      </c>
      <c r="L115" s="41">
        <v>21</v>
      </c>
      <c r="M115" s="41">
        <f>SUM(G115,J115,)</f>
        <v>21</v>
      </c>
      <c r="N115" s="41">
        <f t="shared" si="29"/>
        <v>20</v>
      </c>
      <c r="O115" s="41">
        <f>SUM(M115,N115)</f>
        <v>41</v>
      </c>
      <c r="P115" s="49">
        <v>9439039075</v>
      </c>
    </row>
    <row r="116" spans="1:16" ht="15" x14ac:dyDescent="0.2">
      <c r="A116" s="41">
        <v>104</v>
      </c>
      <c r="B116" s="42">
        <v>42927</v>
      </c>
      <c r="C116" s="41" t="s">
        <v>31</v>
      </c>
      <c r="D116" s="63" t="s">
        <v>708</v>
      </c>
      <c r="E116" s="35" t="s">
        <v>76</v>
      </c>
      <c r="F116" s="41" t="s">
        <v>856</v>
      </c>
      <c r="G116" s="41">
        <v>20</v>
      </c>
      <c r="H116" s="41">
        <v>110</v>
      </c>
      <c r="I116" s="41">
        <v>130</v>
      </c>
      <c r="J116" s="41">
        <v>0</v>
      </c>
      <c r="K116" s="52">
        <v>0</v>
      </c>
      <c r="L116" s="41">
        <v>0</v>
      </c>
      <c r="M116" s="41">
        <v>20</v>
      </c>
      <c r="N116" s="41">
        <v>110</v>
      </c>
      <c r="O116" s="41">
        <v>130</v>
      </c>
      <c r="P116" s="35">
        <v>9438625902</v>
      </c>
    </row>
    <row r="117" spans="1:16" ht="15" x14ac:dyDescent="0.2">
      <c r="A117" s="41">
        <v>105</v>
      </c>
      <c r="B117" s="42">
        <v>42928</v>
      </c>
      <c r="C117" s="41" t="s">
        <v>32</v>
      </c>
      <c r="D117" s="63" t="s">
        <v>708</v>
      </c>
      <c r="E117" s="35" t="s">
        <v>76</v>
      </c>
      <c r="F117" s="41" t="s">
        <v>856</v>
      </c>
      <c r="G117" s="41">
        <v>31</v>
      </c>
      <c r="H117" s="41">
        <v>90</v>
      </c>
      <c r="I117" s="41">
        <v>121</v>
      </c>
      <c r="J117" s="41">
        <v>0</v>
      </c>
      <c r="K117" s="52">
        <v>0</v>
      </c>
      <c r="L117" s="41">
        <v>0</v>
      </c>
      <c r="M117" s="41">
        <v>31</v>
      </c>
      <c r="N117" s="41">
        <v>90</v>
      </c>
      <c r="O117" s="41">
        <v>121</v>
      </c>
      <c r="P117" s="35">
        <v>9438625902</v>
      </c>
    </row>
    <row r="118" spans="1:16" ht="15.75" x14ac:dyDescent="0.2">
      <c r="A118" s="41">
        <v>106</v>
      </c>
      <c r="B118" s="42">
        <v>42929</v>
      </c>
      <c r="C118" s="41" t="s">
        <v>33</v>
      </c>
      <c r="D118" s="63" t="s">
        <v>709</v>
      </c>
      <c r="E118" s="35" t="s">
        <v>76</v>
      </c>
      <c r="F118" s="41" t="s">
        <v>856</v>
      </c>
      <c r="G118" s="41">
        <v>21</v>
      </c>
      <c r="H118" s="41">
        <v>110</v>
      </c>
      <c r="I118" s="41">
        <v>131</v>
      </c>
      <c r="J118" s="41">
        <v>0</v>
      </c>
      <c r="K118" s="41">
        <v>0</v>
      </c>
      <c r="L118" s="41">
        <v>0</v>
      </c>
      <c r="M118" s="41">
        <v>21</v>
      </c>
      <c r="N118" s="41">
        <v>110</v>
      </c>
      <c r="O118" s="41">
        <v>131</v>
      </c>
      <c r="P118" s="49">
        <v>8895743490</v>
      </c>
    </row>
    <row r="119" spans="1:16" ht="15.75" x14ac:dyDescent="0.2">
      <c r="A119" s="41">
        <v>107</v>
      </c>
      <c r="B119" s="42">
        <v>42930</v>
      </c>
      <c r="C119" s="41" t="s">
        <v>34</v>
      </c>
      <c r="D119" s="49" t="s">
        <v>813</v>
      </c>
      <c r="E119" s="35" t="s">
        <v>954</v>
      </c>
      <c r="F119" s="41"/>
      <c r="G119" s="41">
        <v>14</v>
      </c>
      <c r="H119" s="41">
        <v>13</v>
      </c>
      <c r="I119" s="41">
        <f t="shared" si="30"/>
        <v>27</v>
      </c>
      <c r="J119" s="35">
        <v>14</v>
      </c>
      <c r="K119" s="35">
        <v>12</v>
      </c>
      <c r="L119" s="41">
        <v>26</v>
      </c>
      <c r="M119" s="41">
        <f>SUM(G119,J119,)</f>
        <v>28</v>
      </c>
      <c r="N119" s="41">
        <f t="shared" si="29"/>
        <v>25</v>
      </c>
      <c r="O119" s="41">
        <f>SUM(M119,N119)</f>
        <v>53</v>
      </c>
      <c r="P119" s="49" t="s">
        <v>899</v>
      </c>
    </row>
    <row r="120" spans="1:16" ht="21" x14ac:dyDescent="0.2">
      <c r="A120" s="41">
        <v>108</v>
      </c>
      <c r="B120" s="42">
        <v>42931</v>
      </c>
      <c r="C120" s="43" t="s">
        <v>35</v>
      </c>
      <c r="D120" s="44" t="s">
        <v>684</v>
      </c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ht="21" x14ac:dyDescent="0.2">
      <c r="A121" s="41">
        <v>109</v>
      </c>
      <c r="B121" s="42">
        <v>42932</v>
      </c>
      <c r="C121" s="43" t="s">
        <v>29</v>
      </c>
      <c r="D121" s="44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ht="15.75" x14ac:dyDescent="0.2">
      <c r="A122" s="41">
        <v>110</v>
      </c>
      <c r="B122" s="42">
        <v>42933</v>
      </c>
      <c r="C122" s="41" t="s">
        <v>30</v>
      </c>
      <c r="D122" s="49" t="s">
        <v>766</v>
      </c>
      <c r="E122" s="35" t="s">
        <v>954</v>
      </c>
      <c r="F122" s="35"/>
      <c r="G122" s="35">
        <v>12</v>
      </c>
      <c r="H122" s="41">
        <v>13</v>
      </c>
      <c r="I122" s="41">
        <f t="shared" si="30"/>
        <v>25</v>
      </c>
      <c r="J122" s="35">
        <v>25</v>
      </c>
      <c r="K122" s="35">
        <v>28</v>
      </c>
      <c r="L122" s="41">
        <v>53</v>
      </c>
      <c r="M122" s="41">
        <f>SUM(G122,J122,)</f>
        <v>37</v>
      </c>
      <c r="N122" s="41">
        <f t="shared" si="29"/>
        <v>41</v>
      </c>
      <c r="O122" s="41">
        <f>SUM(M122,N122)</f>
        <v>78</v>
      </c>
      <c r="P122" s="35" t="s">
        <v>898</v>
      </c>
    </row>
    <row r="123" spans="1:16" ht="15.75" x14ac:dyDescent="0.2">
      <c r="A123" s="41">
        <v>111</v>
      </c>
      <c r="B123" s="42">
        <v>42934</v>
      </c>
      <c r="C123" s="41" t="s">
        <v>31</v>
      </c>
      <c r="D123" s="49" t="s">
        <v>928</v>
      </c>
      <c r="E123" s="35" t="s">
        <v>76</v>
      </c>
      <c r="F123" s="35"/>
      <c r="G123" s="35">
        <v>30</v>
      </c>
      <c r="H123" s="41">
        <v>31</v>
      </c>
      <c r="I123" s="41">
        <f t="shared" si="30"/>
        <v>61</v>
      </c>
      <c r="J123" s="35">
        <v>0</v>
      </c>
      <c r="K123" s="35">
        <v>0</v>
      </c>
      <c r="L123" s="41">
        <v>0</v>
      </c>
      <c r="M123" s="41">
        <f>SUM(G123,J123,)</f>
        <v>30</v>
      </c>
      <c r="N123" s="41">
        <f t="shared" si="29"/>
        <v>31</v>
      </c>
      <c r="O123" s="41">
        <f>SUM(M123,N123)</f>
        <v>61</v>
      </c>
      <c r="P123" s="35" t="s">
        <v>895</v>
      </c>
    </row>
    <row r="124" spans="1:16" ht="15.75" x14ac:dyDescent="0.2">
      <c r="A124" s="41">
        <v>112</v>
      </c>
      <c r="B124" s="42">
        <v>42935</v>
      </c>
      <c r="C124" s="41" t="s">
        <v>32</v>
      </c>
      <c r="D124" s="49" t="s">
        <v>765</v>
      </c>
      <c r="E124" s="35" t="s">
        <v>76</v>
      </c>
      <c r="F124" s="35"/>
      <c r="G124" s="35">
        <v>51</v>
      </c>
      <c r="H124" s="41">
        <v>55</v>
      </c>
      <c r="I124" s="41">
        <f t="shared" si="30"/>
        <v>106</v>
      </c>
      <c r="J124" s="35">
        <v>0</v>
      </c>
      <c r="K124" s="35">
        <v>0</v>
      </c>
      <c r="L124" s="41">
        <v>0</v>
      </c>
      <c r="M124" s="41">
        <f>SUM(G124,J124,)</f>
        <v>51</v>
      </c>
      <c r="N124" s="41">
        <f t="shared" si="29"/>
        <v>55</v>
      </c>
      <c r="O124" s="41">
        <f>SUM(M124,N124)</f>
        <v>106</v>
      </c>
      <c r="P124" s="35" t="s">
        <v>897</v>
      </c>
    </row>
    <row r="125" spans="1:16" ht="15" x14ac:dyDescent="0.2">
      <c r="A125" s="41">
        <v>113</v>
      </c>
      <c r="B125" s="42">
        <v>42936</v>
      </c>
      <c r="C125" s="41" t="s">
        <v>33</v>
      </c>
      <c r="D125" s="46" t="s">
        <v>764</v>
      </c>
      <c r="E125" s="35" t="s">
        <v>954</v>
      </c>
      <c r="F125" s="35"/>
      <c r="G125" s="35">
        <v>51</v>
      </c>
      <c r="H125" s="41">
        <v>56</v>
      </c>
      <c r="I125" s="41">
        <f t="shared" si="30"/>
        <v>107</v>
      </c>
      <c r="J125" s="35">
        <v>22</v>
      </c>
      <c r="K125" s="35">
        <v>24</v>
      </c>
      <c r="L125" s="41">
        <v>46</v>
      </c>
      <c r="M125" s="41">
        <f>SUM(G125,J125,)</f>
        <v>73</v>
      </c>
      <c r="N125" s="41">
        <f t="shared" si="29"/>
        <v>80</v>
      </c>
      <c r="O125" s="41">
        <f>SUM(M125,N125)</f>
        <v>153</v>
      </c>
      <c r="P125" s="35" t="s">
        <v>767</v>
      </c>
    </row>
    <row r="126" spans="1:16" ht="15" x14ac:dyDescent="0.2">
      <c r="A126" s="41">
        <v>114</v>
      </c>
      <c r="B126" s="42">
        <v>42937</v>
      </c>
      <c r="C126" s="41" t="s">
        <v>34</v>
      </c>
      <c r="D126" s="46" t="s">
        <v>763</v>
      </c>
      <c r="E126" s="35" t="s">
        <v>954</v>
      </c>
      <c r="F126" s="35"/>
      <c r="G126" s="35">
        <v>25</v>
      </c>
      <c r="H126" s="41">
        <v>24</v>
      </c>
      <c r="I126" s="41">
        <f t="shared" si="30"/>
        <v>49</v>
      </c>
      <c r="J126" s="35">
        <v>11</v>
      </c>
      <c r="K126" s="35">
        <v>10</v>
      </c>
      <c r="L126" s="41"/>
      <c r="M126" s="41">
        <f>SUM(G126,J126,)</f>
        <v>36</v>
      </c>
      <c r="N126" s="41">
        <f t="shared" si="29"/>
        <v>34</v>
      </c>
      <c r="O126" s="41">
        <f>SUM(M126,N126)</f>
        <v>70</v>
      </c>
      <c r="P126" s="35" t="s">
        <v>896</v>
      </c>
    </row>
    <row r="127" spans="1:16" ht="21" x14ac:dyDescent="0.2">
      <c r="A127" s="41">
        <v>115</v>
      </c>
      <c r="B127" s="42">
        <v>42938</v>
      </c>
      <c r="C127" s="43" t="s">
        <v>35</v>
      </c>
      <c r="D127" s="44" t="s">
        <v>943</v>
      </c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ht="21" x14ac:dyDescent="0.2">
      <c r="A128" s="41">
        <v>116</v>
      </c>
      <c r="B128" s="42">
        <v>42939</v>
      </c>
      <c r="C128" s="43" t="s">
        <v>29</v>
      </c>
      <c r="D128" s="44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ht="15.75" x14ac:dyDescent="0.2">
      <c r="A129" s="41">
        <v>117</v>
      </c>
      <c r="B129" s="42">
        <v>42940</v>
      </c>
      <c r="C129" s="41" t="s">
        <v>30</v>
      </c>
      <c r="D129" s="35" t="s">
        <v>769</v>
      </c>
      <c r="E129" s="35" t="s">
        <v>76</v>
      </c>
      <c r="F129" s="41"/>
      <c r="G129" s="35">
        <v>33</v>
      </c>
      <c r="H129" s="35">
        <v>27</v>
      </c>
      <c r="I129" s="41">
        <v>50</v>
      </c>
      <c r="J129" s="41">
        <v>0</v>
      </c>
      <c r="K129" s="41">
        <v>0</v>
      </c>
      <c r="L129" s="41">
        <v>0</v>
      </c>
      <c r="M129" s="41">
        <f>SUM(G129,J129,)</f>
        <v>33</v>
      </c>
      <c r="N129" s="41">
        <f t="shared" si="29"/>
        <v>27</v>
      </c>
      <c r="O129" s="41">
        <f>SUM(M129,N129)</f>
        <v>60</v>
      </c>
      <c r="P129" s="49">
        <v>7756911444</v>
      </c>
    </row>
    <row r="130" spans="1:16" ht="15" x14ac:dyDescent="0.2">
      <c r="A130" s="41">
        <v>118</v>
      </c>
      <c r="B130" s="42">
        <v>42941</v>
      </c>
      <c r="C130" s="41" t="s">
        <v>31</v>
      </c>
      <c r="D130" s="46" t="s">
        <v>797</v>
      </c>
      <c r="E130" s="35" t="s">
        <v>76</v>
      </c>
      <c r="F130" s="41"/>
      <c r="G130" s="41">
        <v>55</v>
      </c>
      <c r="H130" s="41">
        <v>68</v>
      </c>
      <c r="I130" s="41">
        <f>SUM(G130,H130)</f>
        <v>123</v>
      </c>
      <c r="J130" s="35">
        <v>0</v>
      </c>
      <c r="K130" s="35">
        <v>0</v>
      </c>
      <c r="L130" s="41">
        <v>0</v>
      </c>
      <c r="M130" s="41">
        <f>SUM(G130,J130,)</f>
        <v>55</v>
      </c>
      <c r="N130" s="41">
        <f>SUM(H130,K130,)</f>
        <v>68</v>
      </c>
      <c r="O130" s="41">
        <f>SUM(M130,N130)</f>
        <v>123</v>
      </c>
      <c r="P130" s="35">
        <v>9777661875</v>
      </c>
    </row>
    <row r="131" spans="1:16" ht="15" x14ac:dyDescent="0.2">
      <c r="A131" s="41">
        <v>119</v>
      </c>
      <c r="B131" s="42">
        <v>42942</v>
      </c>
      <c r="C131" s="41" t="s">
        <v>32</v>
      </c>
      <c r="D131" s="35" t="s">
        <v>929</v>
      </c>
      <c r="E131" s="35" t="s">
        <v>954</v>
      </c>
      <c r="F131" s="41"/>
      <c r="G131" s="35">
        <v>17</v>
      </c>
      <c r="H131" s="35">
        <v>16</v>
      </c>
      <c r="I131" s="41">
        <v>33</v>
      </c>
      <c r="J131" s="41">
        <v>23</v>
      </c>
      <c r="K131" s="41">
        <v>22</v>
      </c>
      <c r="L131" s="41">
        <v>45</v>
      </c>
      <c r="M131" s="41">
        <f>SUM(G131,J131,)</f>
        <v>40</v>
      </c>
      <c r="N131" s="41">
        <f t="shared" si="29"/>
        <v>38</v>
      </c>
      <c r="O131" s="41">
        <f>SUM(M131,N131)</f>
        <v>78</v>
      </c>
      <c r="P131" s="35">
        <v>9556539161</v>
      </c>
    </row>
    <row r="132" spans="1:16" ht="15" x14ac:dyDescent="0.2">
      <c r="A132" s="41">
        <v>120</v>
      </c>
      <c r="B132" s="42">
        <v>42943</v>
      </c>
      <c r="C132" s="41" t="s">
        <v>33</v>
      </c>
      <c r="D132" s="35" t="s">
        <v>768</v>
      </c>
      <c r="E132" s="35" t="s">
        <v>76</v>
      </c>
      <c r="F132" s="41"/>
      <c r="G132" s="35">
        <v>55</v>
      </c>
      <c r="H132" s="35">
        <v>51</v>
      </c>
      <c r="I132" s="41">
        <v>106</v>
      </c>
      <c r="J132" s="41">
        <v>0</v>
      </c>
      <c r="K132" s="41">
        <v>0</v>
      </c>
      <c r="L132" s="41">
        <v>0</v>
      </c>
      <c r="M132" s="41">
        <f>SUM(G132,J132,)</f>
        <v>55</v>
      </c>
      <c r="N132" s="41">
        <f t="shared" si="29"/>
        <v>51</v>
      </c>
      <c r="O132" s="41">
        <f>SUM(M132,N132)</f>
        <v>106</v>
      </c>
      <c r="P132" s="35">
        <v>9938433614</v>
      </c>
    </row>
    <row r="133" spans="1:16" ht="15" x14ac:dyDescent="0.2">
      <c r="A133" s="41">
        <v>121</v>
      </c>
      <c r="B133" s="42">
        <v>42944</v>
      </c>
      <c r="C133" s="41" t="s">
        <v>34</v>
      </c>
      <c r="D133" s="35" t="s">
        <v>790</v>
      </c>
      <c r="E133" s="35" t="s">
        <v>76</v>
      </c>
      <c r="F133" s="41"/>
      <c r="G133" s="41">
        <v>40</v>
      </c>
      <c r="H133" s="41">
        <v>42</v>
      </c>
      <c r="I133" s="41">
        <f>SUM(G133,H133)</f>
        <v>82</v>
      </c>
      <c r="J133" s="35">
        <v>0</v>
      </c>
      <c r="K133" s="35">
        <v>0</v>
      </c>
      <c r="L133" s="41">
        <v>0</v>
      </c>
      <c r="M133" s="41">
        <f>SUM(G133,J133,)</f>
        <v>40</v>
      </c>
      <c r="N133" s="41">
        <f>SUM(H133,K133,)</f>
        <v>42</v>
      </c>
      <c r="O133" s="41">
        <f>SUM(M133,N133)</f>
        <v>82</v>
      </c>
      <c r="P133" s="35">
        <v>8018683034</v>
      </c>
    </row>
    <row r="134" spans="1:16" ht="21" x14ac:dyDescent="0.2">
      <c r="A134" s="41">
        <v>122</v>
      </c>
      <c r="B134" s="42">
        <v>42945</v>
      </c>
      <c r="C134" s="43" t="s">
        <v>35</v>
      </c>
      <c r="D134" s="44" t="s">
        <v>943</v>
      </c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ht="21" x14ac:dyDescent="0.2">
      <c r="A135" s="41">
        <v>123</v>
      </c>
      <c r="B135" s="42">
        <v>42946</v>
      </c>
      <c r="C135" s="43" t="s">
        <v>29</v>
      </c>
      <c r="D135" s="44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ht="15" x14ac:dyDescent="0.2">
      <c r="A136" s="41">
        <v>124</v>
      </c>
      <c r="B136" s="42">
        <v>42947</v>
      </c>
      <c r="C136" s="41" t="s">
        <v>30</v>
      </c>
      <c r="D136" s="58" t="s">
        <v>964</v>
      </c>
      <c r="E136" s="58"/>
      <c r="F136" s="58"/>
      <c r="G136" s="58"/>
      <c r="H136" s="58"/>
      <c r="I136" s="58"/>
      <c r="J136" s="58"/>
      <c r="K136" s="59"/>
      <c r="L136" s="58"/>
      <c r="M136" s="58"/>
      <c r="N136" s="58"/>
      <c r="O136" s="58"/>
      <c r="P136" s="58"/>
    </row>
    <row r="137" spans="1:16" ht="15" x14ac:dyDescent="0.2">
      <c r="A137" s="41">
        <v>125</v>
      </c>
      <c r="B137" s="42">
        <v>42948</v>
      </c>
      <c r="C137" s="41" t="s">
        <v>31</v>
      </c>
      <c r="D137" s="50" t="s">
        <v>772</v>
      </c>
      <c r="E137" s="35" t="s">
        <v>954</v>
      </c>
      <c r="F137" s="35"/>
      <c r="G137" s="41">
        <v>25</v>
      </c>
      <c r="H137" s="41">
        <v>27</v>
      </c>
      <c r="I137" s="41">
        <f t="shared" si="30"/>
        <v>52</v>
      </c>
      <c r="J137" s="35">
        <v>16</v>
      </c>
      <c r="K137" s="35">
        <v>20</v>
      </c>
      <c r="L137" s="41">
        <v>36</v>
      </c>
      <c r="M137" s="41">
        <f>SUM(G137,J137,)</f>
        <v>41</v>
      </c>
      <c r="N137" s="41">
        <f t="shared" si="29"/>
        <v>47</v>
      </c>
      <c r="O137" s="41">
        <f>SUM(M137,N137)</f>
        <v>88</v>
      </c>
      <c r="P137" s="35">
        <v>8658534562</v>
      </c>
    </row>
    <row r="138" spans="1:16" ht="15" x14ac:dyDescent="0.2">
      <c r="A138" s="41">
        <v>126</v>
      </c>
      <c r="B138" s="42">
        <v>42949</v>
      </c>
      <c r="C138" s="41" t="s">
        <v>32</v>
      </c>
      <c r="D138" s="50" t="s">
        <v>930</v>
      </c>
      <c r="E138" s="35" t="s">
        <v>76</v>
      </c>
      <c r="F138" s="35"/>
      <c r="G138" s="41">
        <v>25</v>
      </c>
      <c r="H138" s="41">
        <v>25</v>
      </c>
      <c r="I138" s="41">
        <f t="shared" si="30"/>
        <v>50</v>
      </c>
      <c r="J138" s="41">
        <v>0</v>
      </c>
      <c r="K138" s="41">
        <v>0</v>
      </c>
      <c r="L138" s="41">
        <v>0</v>
      </c>
      <c r="M138" s="41">
        <f>SUM(G138,J138,)</f>
        <v>25</v>
      </c>
      <c r="N138" s="41">
        <f t="shared" si="29"/>
        <v>25</v>
      </c>
      <c r="O138" s="41">
        <f>SUM(M138,N138)</f>
        <v>50</v>
      </c>
      <c r="P138" s="35">
        <v>8658534562</v>
      </c>
    </row>
    <row r="139" spans="1:16" ht="15" x14ac:dyDescent="0.2">
      <c r="A139" s="41">
        <v>127</v>
      </c>
      <c r="B139" s="42">
        <v>42950</v>
      </c>
      <c r="C139" s="41" t="s">
        <v>33</v>
      </c>
      <c r="D139" s="35" t="s">
        <v>786</v>
      </c>
      <c r="E139" s="35" t="s">
        <v>76</v>
      </c>
      <c r="F139" s="41"/>
      <c r="G139" s="41">
        <v>45</v>
      </c>
      <c r="H139" s="41">
        <v>44</v>
      </c>
      <c r="I139" s="41">
        <f t="shared" si="30"/>
        <v>89</v>
      </c>
      <c r="J139" s="35">
        <v>0</v>
      </c>
      <c r="K139" s="35">
        <v>0</v>
      </c>
      <c r="L139" s="41">
        <v>0</v>
      </c>
      <c r="M139" s="41">
        <f>SUM(G139,J139,)</f>
        <v>45</v>
      </c>
      <c r="N139" s="41">
        <f t="shared" si="29"/>
        <v>44</v>
      </c>
      <c r="O139" s="41">
        <f>SUM(M139,N139)</f>
        <v>89</v>
      </c>
      <c r="P139" s="35">
        <v>9437456926</v>
      </c>
    </row>
    <row r="140" spans="1:16" ht="15.75" x14ac:dyDescent="0.2">
      <c r="A140" s="41">
        <v>128</v>
      </c>
      <c r="B140" s="42">
        <v>42951</v>
      </c>
      <c r="C140" s="41" t="s">
        <v>34</v>
      </c>
      <c r="D140" s="49" t="s">
        <v>785</v>
      </c>
      <c r="E140" s="35" t="s">
        <v>76</v>
      </c>
      <c r="F140" s="41"/>
      <c r="G140" s="41">
        <v>45</v>
      </c>
      <c r="H140" s="41">
        <v>47</v>
      </c>
      <c r="I140" s="41">
        <f t="shared" si="30"/>
        <v>92</v>
      </c>
      <c r="J140" s="35">
        <v>0</v>
      </c>
      <c r="K140" s="35">
        <v>0</v>
      </c>
      <c r="L140" s="41">
        <v>0</v>
      </c>
      <c r="M140" s="41">
        <f>SUM(G140,J140,)</f>
        <v>45</v>
      </c>
      <c r="N140" s="41">
        <f t="shared" si="29"/>
        <v>47</v>
      </c>
      <c r="O140" s="41">
        <f>SUM(M140,N140)</f>
        <v>92</v>
      </c>
      <c r="P140" s="35">
        <v>8457836743</v>
      </c>
    </row>
    <row r="141" spans="1:16" ht="21" x14ac:dyDescent="0.2">
      <c r="A141" s="41">
        <v>129</v>
      </c>
      <c r="B141" s="42">
        <v>42952</v>
      </c>
      <c r="C141" s="43" t="s">
        <v>35</v>
      </c>
      <c r="D141" s="44" t="s">
        <v>943</v>
      </c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ht="21" x14ac:dyDescent="0.2">
      <c r="A142" s="41">
        <v>130</v>
      </c>
      <c r="B142" s="42">
        <v>42953</v>
      </c>
      <c r="C142" s="43" t="s">
        <v>29</v>
      </c>
      <c r="D142" s="44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ht="15" x14ac:dyDescent="0.2">
      <c r="A143" s="41">
        <v>131</v>
      </c>
      <c r="B143" s="42">
        <v>42954</v>
      </c>
      <c r="C143" s="53" t="s">
        <v>30</v>
      </c>
      <c r="D143" s="53" t="s">
        <v>742</v>
      </c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</row>
    <row r="144" spans="1:16" ht="15.75" x14ac:dyDescent="0.2">
      <c r="A144" s="41">
        <v>132</v>
      </c>
      <c r="B144" s="42">
        <v>42955</v>
      </c>
      <c r="C144" s="41" t="s">
        <v>31</v>
      </c>
      <c r="D144" s="49" t="s">
        <v>946</v>
      </c>
      <c r="E144" s="35" t="s">
        <v>76</v>
      </c>
      <c r="F144" s="41"/>
      <c r="G144" s="41">
        <v>55</v>
      </c>
      <c r="H144" s="41">
        <v>57</v>
      </c>
      <c r="I144" s="41">
        <f t="shared" si="30"/>
        <v>112</v>
      </c>
      <c r="J144" s="35">
        <v>0</v>
      </c>
      <c r="K144" s="35">
        <v>0</v>
      </c>
      <c r="L144" s="41">
        <v>0</v>
      </c>
      <c r="M144" s="41">
        <f>SUM(G144,J144,)</f>
        <v>55</v>
      </c>
      <c r="N144" s="41">
        <f t="shared" si="29"/>
        <v>57</v>
      </c>
      <c r="O144" s="41">
        <f>SUM(M144,N144)</f>
        <v>112</v>
      </c>
      <c r="P144" s="35">
        <v>9938385955</v>
      </c>
    </row>
    <row r="145" spans="1:16" ht="15.75" x14ac:dyDescent="0.2">
      <c r="A145" s="41">
        <v>133</v>
      </c>
      <c r="B145" s="42">
        <v>42956</v>
      </c>
      <c r="C145" s="41" t="s">
        <v>32</v>
      </c>
      <c r="D145" s="49" t="s">
        <v>946</v>
      </c>
      <c r="E145" s="35" t="s">
        <v>76</v>
      </c>
      <c r="F145" s="41"/>
      <c r="G145" s="41">
        <v>40</v>
      </c>
      <c r="H145" s="41">
        <v>46</v>
      </c>
      <c r="I145" s="41">
        <f t="shared" si="30"/>
        <v>86</v>
      </c>
      <c r="J145" s="35">
        <v>0</v>
      </c>
      <c r="K145" s="35">
        <v>0</v>
      </c>
      <c r="L145" s="41">
        <v>0</v>
      </c>
      <c r="M145" s="41">
        <f>SUM(G145,J145,)</f>
        <v>40</v>
      </c>
      <c r="N145" s="41">
        <f t="shared" si="29"/>
        <v>46</v>
      </c>
      <c r="O145" s="41">
        <f>SUM(M145,N145)</f>
        <v>86</v>
      </c>
      <c r="P145" s="35">
        <v>9938385955</v>
      </c>
    </row>
    <row r="146" spans="1:16" ht="15" x14ac:dyDescent="0.2">
      <c r="A146" s="41">
        <v>134</v>
      </c>
      <c r="B146" s="42">
        <v>42957</v>
      </c>
      <c r="C146" s="41" t="s">
        <v>33</v>
      </c>
      <c r="D146" s="46" t="s">
        <v>715</v>
      </c>
      <c r="E146" s="35" t="s">
        <v>76</v>
      </c>
      <c r="F146" s="41"/>
      <c r="G146" s="41">
        <v>44</v>
      </c>
      <c r="H146" s="41">
        <v>35</v>
      </c>
      <c r="I146" s="41">
        <f>SUM(G146,H146)</f>
        <v>79</v>
      </c>
      <c r="J146" s="35">
        <v>0</v>
      </c>
      <c r="K146" s="35">
        <v>0</v>
      </c>
      <c r="L146" s="41">
        <v>0</v>
      </c>
      <c r="M146" s="41">
        <f>SUM(G146,J146,)</f>
        <v>44</v>
      </c>
      <c r="N146" s="41">
        <f>SUM(H146,K146,)</f>
        <v>35</v>
      </c>
      <c r="O146" s="41">
        <f>SUM(M146,N146)</f>
        <v>79</v>
      </c>
      <c r="P146" s="35">
        <v>99380994961</v>
      </c>
    </row>
    <row r="147" spans="1:16" ht="15" x14ac:dyDescent="0.2">
      <c r="A147" s="41">
        <v>135</v>
      </c>
      <c r="B147" s="42">
        <v>42958</v>
      </c>
      <c r="C147" s="41" t="s">
        <v>34</v>
      </c>
      <c r="D147" s="35" t="s">
        <v>791</v>
      </c>
      <c r="E147" s="35" t="s">
        <v>954</v>
      </c>
      <c r="F147" s="41"/>
      <c r="G147" s="41">
        <v>20</v>
      </c>
      <c r="H147" s="41">
        <v>26</v>
      </c>
      <c r="I147" s="41">
        <f t="shared" ref="I147:I209" si="31">SUM(G147,H147)</f>
        <v>46</v>
      </c>
      <c r="J147" s="35">
        <v>10</v>
      </c>
      <c r="K147" s="35">
        <v>13</v>
      </c>
      <c r="L147" s="41">
        <v>23</v>
      </c>
      <c r="M147" s="41">
        <f>SUM(G147,J147,)</f>
        <v>30</v>
      </c>
      <c r="N147" s="41">
        <f t="shared" si="29"/>
        <v>39</v>
      </c>
      <c r="O147" s="41">
        <f>SUM(M147,N147)</f>
        <v>69</v>
      </c>
      <c r="P147" s="35">
        <v>9668986339</v>
      </c>
    </row>
    <row r="148" spans="1:16" ht="21" x14ac:dyDescent="0.2">
      <c r="A148" s="41">
        <v>136</v>
      </c>
      <c r="B148" s="42">
        <v>42959</v>
      </c>
      <c r="C148" s="43" t="s">
        <v>35</v>
      </c>
      <c r="D148" s="44" t="s">
        <v>943</v>
      </c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ht="21" x14ac:dyDescent="0.2">
      <c r="A149" s="41">
        <v>137</v>
      </c>
      <c r="B149" s="42">
        <v>42960</v>
      </c>
      <c r="C149" s="43" t="s">
        <v>29</v>
      </c>
      <c r="D149" s="44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ht="15" x14ac:dyDescent="0.2">
      <c r="A150" s="41">
        <v>138</v>
      </c>
      <c r="B150" s="42">
        <v>42961</v>
      </c>
      <c r="C150" s="41" t="s">
        <v>30</v>
      </c>
      <c r="D150" s="41" t="s">
        <v>823</v>
      </c>
      <c r="E150" s="41" t="s">
        <v>76</v>
      </c>
      <c r="F150" s="41"/>
      <c r="G150" s="41">
        <v>37</v>
      </c>
      <c r="H150" s="41">
        <v>39</v>
      </c>
      <c r="I150" s="41">
        <v>76</v>
      </c>
      <c r="J150" s="41">
        <v>0</v>
      </c>
      <c r="K150" s="52">
        <v>0</v>
      </c>
      <c r="L150" s="41">
        <v>0</v>
      </c>
      <c r="M150" s="41">
        <v>37</v>
      </c>
      <c r="N150" s="41">
        <v>39</v>
      </c>
      <c r="O150" s="41">
        <v>76</v>
      </c>
      <c r="P150" s="35">
        <v>9777048794</v>
      </c>
    </row>
    <row r="151" spans="1:16" ht="15.75" x14ac:dyDescent="0.2">
      <c r="A151" s="41">
        <v>139</v>
      </c>
      <c r="B151" s="42">
        <v>42962</v>
      </c>
      <c r="C151" s="41" t="s">
        <v>31</v>
      </c>
      <c r="D151" s="49" t="s">
        <v>727</v>
      </c>
      <c r="E151" s="41" t="s">
        <v>699</v>
      </c>
      <c r="F151" s="35"/>
      <c r="G151" s="41">
        <v>0</v>
      </c>
      <c r="H151" s="41">
        <v>0</v>
      </c>
      <c r="I151" s="41">
        <v>0</v>
      </c>
      <c r="J151" s="35">
        <v>49</v>
      </c>
      <c r="K151" s="35">
        <v>47</v>
      </c>
      <c r="L151" s="41">
        <f>SUM(J151,K151)</f>
        <v>96</v>
      </c>
      <c r="M151" s="41">
        <f>SUM(G151,J151,)</f>
        <v>49</v>
      </c>
      <c r="N151" s="41">
        <f>SUM(H151,K151,)</f>
        <v>47</v>
      </c>
      <c r="O151" s="41">
        <f>SUM(M151,N151)</f>
        <v>96</v>
      </c>
      <c r="P151" s="35" t="s">
        <v>734</v>
      </c>
    </row>
    <row r="152" spans="1:16" ht="15" x14ac:dyDescent="0.2">
      <c r="A152" s="41">
        <v>140</v>
      </c>
      <c r="B152" s="42">
        <v>42963</v>
      </c>
      <c r="C152" s="41" t="s">
        <v>32</v>
      </c>
      <c r="D152" s="46" t="s">
        <v>820</v>
      </c>
      <c r="E152" s="35" t="s">
        <v>76</v>
      </c>
      <c r="F152" s="41"/>
      <c r="G152" s="41">
        <v>35</v>
      </c>
      <c r="H152" s="41">
        <v>37</v>
      </c>
      <c r="I152" s="41">
        <f>SUM(G152,H152)</f>
        <v>72</v>
      </c>
      <c r="J152" s="35">
        <v>0</v>
      </c>
      <c r="K152" s="35">
        <v>0</v>
      </c>
      <c r="L152" s="41">
        <v>0</v>
      </c>
      <c r="M152" s="41">
        <f>SUM(G152,J152,)</f>
        <v>35</v>
      </c>
      <c r="N152" s="41">
        <f t="shared" ref="N152:N154" si="32">SUM(H152,K152,)</f>
        <v>37</v>
      </c>
      <c r="O152" s="41">
        <f>SUM(M152,N152)</f>
        <v>72</v>
      </c>
      <c r="P152" s="41">
        <v>7750811855</v>
      </c>
    </row>
    <row r="153" spans="1:16" ht="15" x14ac:dyDescent="0.2">
      <c r="A153" s="41">
        <v>141</v>
      </c>
      <c r="B153" s="42">
        <v>42964</v>
      </c>
      <c r="C153" s="41" t="s">
        <v>33</v>
      </c>
      <c r="D153" s="46" t="s">
        <v>820</v>
      </c>
      <c r="E153" s="35" t="s">
        <v>76</v>
      </c>
      <c r="F153" s="41"/>
      <c r="G153" s="41">
        <v>40</v>
      </c>
      <c r="H153" s="41">
        <v>35</v>
      </c>
      <c r="I153" s="41">
        <f>SUM(G153,H153)</f>
        <v>75</v>
      </c>
      <c r="J153" s="35">
        <v>0</v>
      </c>
      <c r="K153" s="35">
        <v>0</v>
      </c>
      <c r="L153" s="41">
        <v>0</v>
      </c>
      <c r="M153" s="41">
        <f>SUM(G153,J153,)</f>
        <v>40</v>
      </c>
      <c r="N153" s="41">
        <f t="shared" si="32"/>
        <v>35</v>
      </c>
      <c r="O153" s="41">
        <f>SUM(M153,N153)</f>
        <v>75</v>
      </c>
      <c r="P153" s="41">
        <v>7750811855</v>
      </c>
    </row>
    <row r="154" spans="1:16" ht="15" x14ac:dyDescent="0.2">
      <c r="A154" s="41">
        <v>142</v>
      </c>
      <c r="B154" s="42">
        <v>42965</v>
      </c>
      <c r="C154" s="41" t="s">
        <v>34</v>
      </c>
      <c r="D154" s="48" t="s">
        <v>775</v>
      </c>
      <c r="E154" s="35" t="s">
        <v>76</v>
      </c>
      <c r="F154" s="41"/>
      <c r="G154" s="41">
        <v>43</v>
      </c>
      <c r="H154" s="41">
        <v>47</v>
      </c>
      <c r="I154" s="41">
        <f>SUM(G154,H154)</f>
        <v>90</v>
      </c>
      <c r="J154" s="35">
        <v>0</v>
      </c>
      <c r="K154" s="35">
        <v>0</v>
      </c>
      <c r="L154" s="41">
        <v>0</v>
      </c>
      <c r="M154" s="41">
        <v>43</v>
      </c>
      <c r="N154" s="41">
        <f t="shared" si="32"/>
        <v>47</v>
      </c>
      <c r="O154" s="41">
        <f>SUM(M154,N154)</f>
        <v>90</v>
      </c>
      <c r="P154" s="35">
        <v>9438334991</v>
      </c>
    </row>
    <row r="155" spans="1:16" ht="21" x14ac:dyDescent="0.2">
      <c r="A155" s="41">
        <v>143</v>
      </c>
      <c r="B155" s="42">
        <v>42966</v>
      </c>
      <c r="C155" s="43" t="s">
        <v>35</v>
      </c>
      <c r="D155" s="44" t="s">
        <v>943</v>
      </c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ht="21" x14ac:dyDescent="0.2">
      <c r="A156" s="41">
        <v>144</v>
      </c>
      <c r="B156" s="42">
        <v>42967</v>
      </c>
      <c r="C156" s="43" t="s">
        <v>29</v>
      </c>
      <c r="D156" s="44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ht="15" x14ac:dyDescent="0.2">
      <c r="A157" s="41">
        <v>145</v>
      </c>
      <c r="B157" s="42">
        <v>42968</v>
      </c>
      <c r="C157" s="41" t="s">
        <v>30</v>
      </c>
      <c r="D157" s="46" t="s">
        <v>795</v>
      </c>
      <c r="E157" s="35" t="s">
        <v>76</v>
      </c>
      <c r="F157" s="41"/>
      <c r="G157" s="41">
        <v>55</v>
      </c>
      <c r="H157" s="41">
        <v>49</v>
      </c>
      <c r="I157" s="41">
        <f>SUM(G157,H157)</f>
        <v>104</v>
      </c>
      <c r="J157" s="35">
        <v>0</v>
      </c>
      <c r="K157" s="35">
        <v>0</v>
      </c>
      <c r="L157" s="41">
        <v>0</v>
      </c>
      <c r="M157" s="41">
        <f>SUM(G157,J157,)</f>
        <v>55</v>
      </c>
      <c r="N157" s="41">
        <f t="shared" ref="N157:N160" si="33">SUM(H157,K157,)</f>
        <v>49</v>
      </c>
      <c r="O157" s="41">
        <f>SUM(M157,N157)</f>
        <v>104</v>
      </c>
      <c r="P157" s="35">
        <v>9777078142</v>
      </c>
    </row>
    <row r="158" spans="1:16" ht="15.75" x14ac:dyDescent="0.2">
      <c r="A158" s="41">
        <v>146</v>
      </c>
      <c r="B158" s="42">
        <v>42969</v>
      </c>
      <c r="C158" s="41" t="s">
        <v>31</v>
      </c>
      <c r="D158" s="49" t="s">
        <v>770</v>
      </c>
      <c r="E158" s="35" t="s">
        <v>76</v>
      </c>
      <c r="F158" s="41"/>
      <c r="G158" s="41">
        <v>38</v>
      </c>
      <c r="H158" s="41">
        <v>41</v>
      </c>
      <c r="I158" s="41">
        <f>SUM(G158,H158)</f>
        <v>79</v>
      </c>
      <c r="J158" s="35">
        <v>0</v>
      </c>
      <c r="K158" s="35">
        <v>0</v>
      </c>
      <c r="L158" s="41">
        <v>0</v>
      </c>
      <c r="M158" s="41">
        <f>SUM(G158,J158,)</f>
        <v>38</v>
      </c>
      <c r="N158" s="41">
        <f t="shared" si="33"/>
        <v>41</v>
      </c>
      <c r="O158" s="41">
        <f>SUM(M158,N158)</f>
        <v>79</v>
      </c>
      <c r="P158" s="35">
        <v>9438625643</v>
      </c>
    </row>
    <row r="159" spans="1:16" ht="15.75" x14ac:dyDescent="0.2">
      <c r="A159" s="41">
        <v>147</v>
      </c>
      <c r="B159" s="42">
        <v>42970</v>
      </c>
      <c r="C159" s="41" t="s">
        <v>32</v>
      </c>
      <c r="D159" s="49" t="s">
        <v>770</v>
      </c>
      <c r="E159" s="35" t="s">
        <v>76</v>
      </c>
      <c r="F159" s="41"/>
      <c r="G159" s="41">
        <v>30</v>
      </c>
      <c r="H159" s="41">
        <v>37</v>
      </c>
      <c r="I159" s="41">
        <f>SUM(G159,H159)</f>
        <v>67</v>
      </c>
      <c r="J159" s="35">
        <v>0</v>
      </c>
      <c r="K159" s="35">
        <v>0</v>
      </c>
      <c r="L159" s="41">
        <v>0</v>
      </c>
      <c r="M159" s="41">
        <f>SUM(G159,J159,)</f>
        <v>30</v>
      </c>
      <c r="N159" s="41">
        <f t="shared" si="33"/>
        <v>37</v>
      </c>
      <c r="O159" s="41">
        <f>SUM(M159,N159)</f>
        <v>67</v>
      </c>
      <c r="P159" s="35">
        <v>9438625643</v>
      </c>
    </row>
    <row r="160" spans="1:16" ht="19.5" customHeight="1" x14ac:dyDescent="0.2">
      <c r="A160" s="41">
        <v>148</v>
      </c>
      <c r="B160" s="42">
        <v>42971</v>
      </c>
      <c r="C160" s="41" t="s">
        <v>33</v>
      </c>
      <c r="D160" s="35" t="s">
        <v>771</v>
      </c>
      <c r="E160" s="35" t="s">
        <v>954</v>
      </c>
      <c r="F160" s="41"/>
      <c r="G160" s="41">
        <v>10</v>
      </c>
      <c r="H160" s="41">
        <v>12</v>
      </c>
      <c r="I160" s="41">
        <f>SUM(G160,H160)</f>
        <v>22</v>
      </c>
      <c r="J160" s="35">
        <v>20</v>
      </c>
      <c r="K160" s="35">
        <v>19</v>
      </c>
      <c r="L160" s="41">
        <v>39</v>
      </c>
      <c r="M160" s="41">
        <f>SUM(G160,J160,)</f>
        <v>30</v>
      </c>
      <c r="N160" s="41">
        <f t="shared" si="33"/>
        <v>31</v>
      </c>
      <c r="O160" s="41">
        <f>SUM(M160,N160)</f>
        <v>61</v>
      </c>
      <c r="P160" s="49" t="s">
        <v>901</v>
      </c>
    </row>
    <row r="161" spans="1:16" ht="15" x14ac:dyDescent="0.2">
      <c r="A161" s="41">
        <v>149</v>
      </c>
      <c r="B161" s="42">
        <v>42972</v>
      </c>
      <c r="C161" s="53" t="s">
        <v>34</v>
      </c>
      <c r="D161" s="53" t="s">
        <v>743</v>
      </c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</row>
    <row r="162" spans="1:16" ht="21" x14ac:dyDescent="0.2">
      <c r="A162" s="41">
        <v>150</v>
      </c>
      <c r="B162" s="42">
        <v>42973</v>
      </c>
      <c r="C162" s="43" t="s">
        <v>35</v>
      </c>
      <c r="D162" s="44" t="s">
        <v>943</v>
      </c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ht="21" x14ac:dyDescent="0.2">
      <c r="A163" s="41">
        <v>151</v>
      </c>
      <c r="B163" s="42">
        <v>42974</v>
      </c>
      <c r="C163" s="43" t="s">
        <v>29</v>
      </c>
      <c r="D163" s="44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ht="15" x14ac:dyDescent="0.2">
      <c r="A164" s="41">
        <v>152</v>
      </c>
      <c r="B164" s="42">
        <v>42975</v>
      </c>
      <c r="C164" s="41" t="s">
        <v>30</v>
      </c>
      <c r="D164" s="48" t="s">
        <v>800</v>
      </c>
      <c r="E164" s="35" t="s">
        <v>76</v>
      </c>
      <c r="F164" s="41"/>
      <c r="G164" s="41">
        <v>40</v>
      </c>
      <c r="H164" s="41">
        <v>45</v>
      </c>
      <c r="I164" s="41">
        <f t="shared" si="31"/>
        <v>85</v>
      </c>
      <c r="J164" s="35">
        <v>0</v>
      </c>
      <c r="K164" s="35">
        <v>0</v>
      </c>
      <c r="L164" s="41">
        <v>0</v>
      </c>
      <c r="M164" s="41">
        <v>40</v>
      </c>
      <c r="N164" s="41">
        <v>45</v>
      </c>
      <c r="O164" s="41">
        <f t="shared" ref="O164:O165" si="34">SUM(M164,N164)</f>
        <v>85</v>
      </c>
      <c r="P164" s="35">
        <v>8280156893</v>
      </c>
    </row>
    <row r="165" spans="1:16" ht="15.75" x14ac:dyDescent="0.2">
      <c r="A165" s="41">
        <v>153</v>
      </c>
      <c r="B165" s="42">
        <v>42976</v>
      </c>
      <c r="C165" s="41" t="s">
        <v>31</v>
      </c>
      <c r="D165" s="46" t="s">
        <v>776</v>
      </c>
      <c r="E165" s="35" t="s">
        <v>76</v>
      </c>
      <c r="F165" s="41"/>
      <c r="G165" s="41">
        <v>56</v>
      </c>
      <c r="H165" s="41">
        <v>57</v>
      </c>
      <c r="I165" s="41">
        <f t="shared" si="31"/>
        <v>113</v>
      </c>
      <c r="J165" s="35">
        <v>0</v>
      </c>
      <c r="K165" s="35">
        <v>0</v>
      </c>
      <c r="L165" s="41">
        <v>0</v>
      </c>
      <c r="M165" s="41">
        <v>56</v>
      </c>
      <c r="N165" s="41">
        <v>57</v>
      </c>
      <c r="O165" s="41">
        <f t="shared" si="34"/>
        <v>113</v>
      </c>
      <c r="P165" s="49">
        <v>9583410142</v>
      </c>
    </row>
    <row r="166" spans="1:16" ht="15" x14ac:dyDescent="0.2">
      <c r="A166" s="41">
        <v>154</v>
      </c>
      <c r="B166" s="42">
        <v>42977</v>
      </c>
      <c r="C166" s="41" t="s">
        <v>32</v>
      </c>
      <c r="D166" s="58" t="s">
        <v>964</v>
      </c>
      <c r="E166" s="58"/>
      <c r="F166" s="58"/>
      <c r="G166" s="58"/>
      <c r="H166" s="58"/>
      <c r="I166" s="58"/>
      <c r="J166" s="58"/>
      <c r="K166" s="59"/>
      <c r="L166" s="58"/>
      <c r="M166" s="58"/>
      <c r="N166" s="58"/>
      <c r="O166" s="58"/>
      <c r="P166" s="58"/>
    </row>
    <row r="167" spans="1:16" ht="15" x14ac:dyDescent="0.2">
      <c r="A167" s="41">
        <v>155</v>
      </c>
      <c r="B167" s="42">
        <v>42978</v>
      </c>
      <c r="C167" s="41" t="s">
        <v>33</v>
      </c>
      <c r="D167" s="58" t="s">
        <v>964</v>
      </c>
      <c r="E167" s="58"/>
      <c r="F167" s="58"/>
      <c r="G167" s="58"/>
      <c r="H167" s="58"/>
      <c r="I167" s="58"/>
      <c r="J167" s="58"/>
      <c r="K167" s="59"/>
      <c r="L167" s="58"/>
      <c r="M167" s="58"/>
      <c r="N167" s="58"/>
      <c r="O167" s="58"/>
      <c r="P167" s="58"/>
    </row>
    <row r="168" spans="1:16" ht="15" x14ac:dyDescent="0.2">
      <c r="A168" s="41">
        <v>156</v>
      </c>
      <c r="B168" s="42">
        <v>42979</v>
      </c>
      <c r="C168" s="41" t="s">
        <v>34</v>
      </c>
      <c r="D168" s="46" t="s">
        <v>801</v>
      </c>
      <c r="E168" s="35" t="s">
        <v>76</v>
      </c>
      <c r="F168" s="41"/>
      <c r="G168" s="41">
        <v>47</v>
      </c>
      <c r="H168" s="41">
        <v>46</v>
      </c>
      <c r="I168" s="41">
        <f t="shared" si="31"/>
        <v>93</v>
      </c>
      <c r="J168" s="35">
        <v>0</v>
      </c>
      <c r="K168" s="35">
        <v>0</v>
      </c>
      <c r="L168" s="41">
        <v>0</v>
      </c>
      <c r="M168" s="41">
        <v>47</v>
      </c>
      <c r="N168" s="41">
        <v>46</v>
      </c>
      <c r="O168" s="41">
        <f t="shared" ref="O168" si="35">SUM(M168,N168)</f>
        <v>93</v>
      </c>
      <c r="P168" s="35">
        <v>9439892952</v>
      </c>
    </row>
    <row r="169" spans="1:16" ht="21" x14ac:dyDescent="0.2">
      <c r="A169" s="41">
        <v>157</v>
      </c>
      <c r="B169" s="42">
        <v>42980</v>
      </c>
      <c r="C169" s="43" t="s">
        <v>35</v>
      </c>
      <c r="D169" s="44" t="s">
        <v>943</v>
      </c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ht="21" x14ac:dyDescent="0.2">
      <c r="A170" s="41">
        <v>158</v>
      </c>
      <c r="B170" s="42">
        <v>42981</v>
      </c>
      <c r="C170" s="43" t="s">
        <v>29</v>
      </c>
      <c r="D170" s="44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ht="15" x14ac:dyDescent="0.2">
      <c r="A171" s="41">
        <v>159</v>
      </c>
      <c r="B171" s="42">
        <v>42982</v>
      </c>
      <c r="C171" s="41" t="s">
        <v>30</v>
      </c>
      <c r="D171" s="35" t="s">
        <v>886</v>
      </c>
      <c r="E171" s="35" t="s">
        <v>76</v>
      </c>
      <c r="F171" s="41"/>
      <c r="G171" s="41">
        <v>34</v>
      </c>
      <c r="H171" s="41">
        <v>31</v>
      </c>
      <c r="I171" s="41">
        <f t="shared" si="31"/>
        <v>65</v>
      </c>
      <c r="J171" s="35">
        <v>0</v>
      </c>
      <c r="K171" s="35">
        <v>0</v>
      </c>
      <c r="L171" s="41">
        <v>0</v>
      </c>
      <c r="M171" s="41">
        <f>SUM(G171,J171,)</f>
        <v>34</v>
      </c>
      <c r="N171" s="41">
        <f t="shared" ref="N171:N210" si="36">SUM(H171,K171,)</f>
        <v>31</v>
      </c>
      <c r="O171" s="41">
        <f>SUM(M171,N171)</f>
        <v>65</v>
      </c>
      <c r="P171" s="35" t="s">
        <v>858</v>
      </c>
    </row>
    <row r="172" spans="1:16" ht="15.75" x14ac:dyDescent="0.2">
      <c r="A172" s="41">
        <v>160</v>
      </c>
      <c r="B172" s="42">
        <v>42983</v>
      </c>
      <c r="C172" s="41" t="s">
        <v>31</v>
      </c>
      <c r="D172" s="49" t="s">
        <v>700</v>
      </c>
      <c r="E172" s="41" t="s">
        <v>699</v>
      </c>
      <c r="F172" s="41"/>
      <c r="G172" s="41">
        <v>0</v>
      </c>
      <c r="H172" s="41">
        <v>0</v>
      </c>
      <c r="I172" s="41">
        <f t="shared" ref="I172" si="37">SUM(G172,H172)</f>
        <v>0</v>
      </c>
      <c r="J172" s="35">
        <v>0</v>
      </c>
      <c r="K172" s="35">
        <v>0</v>
      </c>
      <c r="L172" s="41">
        <v>0</v>
      </c>
      <c r="M172" s="41">
        <f>SUM(G172,J172,)</f>
        <v>0</v>
      </c>
      <c r="N172" s="41">
        <f>SUM(H172,K172,)</f>
        <v>0</v>
      </c>
      <c r="O172" s="41">
        <f>SUM(M172,N172)</f>
        <v>0</v>
      </c>
      <c r="P172" s="35" t="s">
        <v>862</v>
      </c>
    </row>
    <row r="173" spans="1:16" ht="15" x14ac:dyDescent="0.2">
      <c r="A173" s="41">
        <v>161</v>
      </c>
      <c r="B173" s="42">
        <v>42984</v>
      </c>
      <c r="C173" s="41" t="s">
        <v>32</v>
      </c>
      <c r="D173" s="63" t="s">
        <v>708</v>
      </c>
      <c r="E173" s="41" t="s">
        <v>76</v>
      </c>
      <c r="F173" s="41" t="s">
        <v>856</v>
      </c>
      <c r="G173" s="41">
        <v>20</v>
      </c>
      <c r="H173" s="41">
        <v>110</v>
      </c>
      <c r="I173" s="41">
        <v>130</v>
      </c>
      <c r="J173" s="41">
        <v>0</v>
      </c>
      <c r="K173" s="52">
        <v>0</v>
      </c>
      <c r="L173" s="41">
        <v>0</v>
      </c>
      <c r="M173" s="41">
        <v>20</v>
      </c>
      <c r="N173" s="41">
        <v>110</v>
      </c>
      <c r="O173" s="41">
        <v>130</v>
      </c>
      <c r="P173" s="35">
        <v>9438625902</v>
      </c>
    </row>
    <row r="174" spans="1:16" ht="15" x14ac:dyDescent="0.2">
      <c r="A174" s="41">
        <v>162</v>
      </c>
      <c r="B174" s="42">
        <v>42985</v>
      </c>
      <c r="C174" s="41" t="s">
        <v>33</v>
      </c>
      <c r="D174" s="63" t="s">
        <v>708</v>
      </c>
      <c r="E174" s="41" t="s">
        <v>76</v>
      </c>
      <c r="F174" s="41" t="s">
        <v>856</v>
      </c>
      <c r="G174" s="41">
        <v>31</v>
      </c>
      <c r="H174" s="41">
        <v>90</v>
      </c>
      <c r="I174" s="41">
        <v>121</v>
      </c>
      <c r="J174" s="41">
        <v>0</v>
      </c>
      <c r="K174" s="52">
        <v>0</v>
      </c>
      <c r="L174" s="41">
        <v>0</v>
      </c>
      <c r="M174" s="41">
        <v>31</v>
      </c>
      <c r="N174" s="41">
        <v>90</v>
      </c>
      <c r="O174" s="41">
        <v>121</v>
      </c>
      <c r="P174" s="35">
        <v>9438625902</v>
      </c>
    </row>
    <row r="175" spans="1:16" ht="15.75" x14ac:dyDescent="0.2">
      <c r="A175" s="41">
        <v>163</v>
      </c>
      <c r="B175" s="42">
        <v>42986</v>
      </c>
      <c r="C175" s="41" t="s">
        <v>34</v>
      </c>
      <c r="D175" s="63" t="s">
        <v>709</v>
      </c>
      <c r="E175" s="41" t="s">
        <v>76</v>
      </c>
      <c r="F175" s="41" t="s">
        <v>856</v>
      </c>
      <c r="G175" s="41">
        <v>21</v>
      </c>
      <c r="H175" s="41">
        <v>110</v>
      </c>
      <c r="I175" s="41">
        <v>131</v>
      </c>
      <c r="J175" s="41">
        <v>0</v>
      </c>
      <c r="K175" s="41">
        <v>0</v>
      </c>
      <c r="L175" s="41">
        <v>0</v>
      </c>
      <c r="M175" s="41">
        <v>21</v>
      </c>
      <c r="N175" s="41">
        <v>110</v>
      </c>
      <c r="O175" s="41">
        <v>131</v>
      </c>
      <c r="P175" s="49">
        <v>8895743490</v>
      </c>
    </row>
    <row r="176" spans="1:16" ht="21" x14ac:dyDescent="0.2">
      <c r="A176" s="41">
        <v>164</v>
      </c>
      <c r="B176" s="42">
        <v>42987</v>
      </c>
      <c r="C176" s="43" t="s">
        <v>35</v>
      </c>
      <c r="D176" s="44" t="s">
        <v>943</v>
      </c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ht="21" x14ac:dyDescent="0.2">
      <c r="A177" s="41">
        <v>165</v>
      </c>
      <c r="B177" s="42">
        <v>42988</v>
      </c>
      <c r="C177" s="43" t="s">
        <v>29</v>
      </c>
      <c r="D177" s="44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ht="15" x14ac:dyDescent="0.2">
      <c r="A178" s="41">
        <v>166</v>
      </c>
      <c r="B178" s="42">
        <v>42989</v>
      </c>
      <c r="C178" s="41" t="s">
        <v>30</v>
      </c>
      <c r="D178" s="46" t="s">
        <v>789</v>
      </c>
      <c r="E178" s="35" t="s">
        <v>76</v>
      </c>
      <c r="F178" s="41"/>
      <c r="G178" s="41">
        <v>35</v>
      </c>
      <c r="H178" s="41">
        <v>31</v>
      </c>
      <c r="I178" s="41">
        <f t="shared" si="31"/>
        <v>66</v>
      </c>
      <c r="J178" s="35">
        <v>0</v>
      </c>
      <c r="K178" s="35">
        <v>0</v>
      </c>
      <c r="L178" s="41">
        <v>0</v>
      </c>
      <c r="M178" s="41">
        <f>SUM(G178,J178,)</f>
        <v>35</v>
      </c>
      <c r="N178" s="41">
        <f t="shared" si="36"/>
        <v>31</v>
      </c>
      <c r="O178" s="41">
        <f>SUM(M178,N178)</f>
        <v>66</v>
      </c>
      <c r="P178" s="35">
        <v>9438529182</v>
      </c>
    </row>
    <row r="179" spans="1:16" ht="15" x14ac:dyDescent="0.2">
      <c r="A179" s="41">
        <v>167</v>
      </c>
      <c r="B179" s="42">
        <v>42990</v>
      </c>
      <c r="C179" s="41" t="s">
        <v>31</v>
      </c>
      <c r="D179" s="46" t="s">
        <v>789</v>
      </c>
      <c r="E179" s="35" t="s">
        <v>76</v>
      </c>
      <c r="F179" s="41"/>
      <c r="G179" s="41">
        <v>31</v>
      </c>
      <c r="H179" s="41">
        <v>33</v>
      </c>
      <c r="I179" s="41">
        <f t="shared" si="31"/>
        <v>64</v>
      </c>
      <c r="J179" s="35">
        <v>0</v>
      </c>
      <c r="K179" s="35">
        <v>0</v>
      </c>
      <c r="L179" s="41">
        <v>0</v>
      </c>
      <c r="M179" s="41">
        <f>SUM(G179,J179,)</f>
        <v>31</v>
      </c>
      <c r="N179" s="41">
        <f t="shared" si="36"/>
        <v>33</v>
      </c>
      <c r="O179" s="41">
        <f>SUM(M179,N179)</f>
        <v>64</v>
      </c>
      <c r="P179" s="35">
        <v>9438529182</v>
      </c>
    </row>
    <row r="180" spans="1:16" ht="15" x14ac:dyDescent="0.2">
      <c r="A180" s="41">
        <v>168</v>
      </c>
      <c r="B180" s="42">
        <v>42991</v>
      </c>
      <c r="C180" s="41" t="s">
        <v>32</v>
      </c>
      <c r="D180" s="46" t="s">
        <v>788</v>
      </c>
      <c r="E180" s="35" t="s">
        <v>76</v>
      </c>
      <c r="F180" s="41"/>
      <c r="G180" s="41">
        <v>49</v>
      </c>
      <c r="H180" s="41">
        <v>53</v>
      </c>
      <c r="I180" s="41">
        <v>102</v>
      </c>
      <c r="J180" s="35">
        <v>0</v>
      </c>
      <c r="K180" s="35">
        <v>0</v>
      </c>
      <c r="L180" s="41">
        <v>0</v>
      </c>
      <c r="M180" s="41">
        <f>SUM(G180,J180,)</f>
        <v>49</v>
      </c>
      <c r="N180" s="41">
        <f t="shared" si="36"/>
        <v>53</v>
      </c>
      <c r="O180" s="41">
        <f>SUM(M180,N180)</f>
        <v>102</v>
      </c>
      <c r="P180" s="35">
        <v>8018199095</v>
      </c>
    </row>
    <row r="181" spans="1:16" ht="15" x14ac:dyDescent="0.2">
      <c r="A181" s="41">
        <v>169</v>
      </c>
      <c r="B181" s="42">
        <v>42992</v>
      </c>
      <c r="C181" s="41" t="s">
        <v>33</v>
      </c>
      <c r="D181" s="46" t="s">
        <v>787</v>
      </c>
      <c r="E181" s="35" t="s">
        <v>76</v>
      </c>
      <c r="F181" s="41"/>
      <c r="G181" s="41">
        <v>31</v>
      </c>
      <c r="H181" s="41">
        <v>37</v>
      </c>
      <c r="I181" s="41">
        <v>68</v>
      </c>
      <c r="J181" s="35">
        <v>0</v>
      </c>
      <c r="K181" s="35">
        <v>0</v>
      </c>
      <c r="L181" s="41">
        <v>0</v>
      </c>
      <c r="M181" s="41">
        <f>SUM(G181,J181,)</f>
        <v>31</v>
      </c>
      <c r="N181" s="41">
        <f t="shared" si="36"/>
        <v>37</v>
      </c>
      <c r="O181" s="41">
        <f>SUM(M181,N181)</f>
        <v>68</v>
      </c>
      <c r="P181" s="49"/>
    </row>
    <row r="182" spans="1:16" ht="15" x14ac:dyDescent="0.2">
      <c r="A182" s="41">
        <v>170</v>
      </c>
      <c r="B182" s="42">
        <v>42993</v>
      </c>
      <c r="C182" s="41" t="s">
        <v>34</v>
      </c>
      <c r="D182" s="46" t="s">
        <v>787</v>
      </c>
      <c r="E182" s="35" t="s">
        <v>76</v>
      </c>
      <c r="F182" s="41"/>
      <c r="G182" s="41">
        <v>29</v>
      </c>
      <c r="H182" s="41">
        <v>30</v>
      </c>
      <c r="I182" s="41">
        <f t="shared" si="31"/>
        <v>59</v>
      </c>
      <c r="J182" s="35">
        <v>0</v>
      </c>
      <c r="K182" s="35">
        <v>0</v>
      </c>
      <c r="L182" s="41">
        <v>0</v>
      </c>
      <c r="M182" s="41">
        <f>SUM(G182,J182,)</f>
        <v>29</v>
      </c>
      <c r="N182" s="41">
        <f t="shared" si="36"/>
        <v>30</v>
      </c>
      <c r="O182" s="41">
        <f>SUM(M182,N182)</f>
        <v>59</v>
      </c>
      <c r="P182" s="49"/>
    </row>
    <row r="183" spans="1:16" ht="21" x14ac:dyDescent="0.2">
      <c r="A183" s="41">
        <v>171</v>
      </c>
      <c r="B183" s="42">
        <v>42994</v>
      </c>
      <c r="C183" s="43" t="s">
        <v>35</v>
      </c>
      <c r="D183" s="44" t="s">
        <v>943</v>
      </c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ht="21" x14ac:dyDescent="0.2">
      <c r="A184" s="41">
        <v>172</v>
      </c>
      <c r="B184" s="42">
        <v>42995</v>
      </c>
      <c r="C184" s="43" t="s">
        <v>29</v>
      </c>
      <c r="D184" s="44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ht="15" x14ac:dyDescent="0.2">
      <c r="A185" s="41">
        <v>173</v>
      </c>
      <c r="B185" s="42">
        <v>42996</v>
      </c>
      <c r="C185" s="41" t="s">
        <v>30</v>
      </c>
      <c r="D185" s="35" t="s">
        <v>798</v>
      </c>
      <c r="E185" s="41" t="s">
        <v>76</v>
      </c>
      <c r="F185" s="41"/>
      <c r="G185" s="41">
        <v>20</v>
      </c>
      <c r="H185" s="41">
        <v>28</v>
      </c>
      <c r="I185" s="41">
        <f t="shared" si="31"/>
        <v>48</v>
      </c>
      <c r="J185" s="35">
        <v>0</v>
      </c>
      <c r="K185" s="35">
        <v>0</v>
      </c>
      <c r="L185" s="41">
        <v>0</v>
      </c>
      <c r="M185" s="41">
        <f>SUM(G185,J185,)</f>
        <v>20</v>
      </c>
      <c r="N185" s="41">
        <f t="shared" si="36"/>
        <v>28</v>
      </c>
      <c r="O185" s="41">
        <f>SUM(M185,N185)</f>
        <v>48</v>
      </c>
      <c r="P185" s="35">
        <v>8763025520</v>
      </c>
    </row>
    <row r="186" spans="1:16" ht="15" x14ac:dyDescent="0.2">
      <c r="A186" s="41">
        <v>174</v>
      </c>
      <c r="B186" s="42">
        <v>42997</v>
      </c>
      <c r="C186" s="41" t="s">
        <v>31</v>
      </c>
      <c r="D186" s="53" t="s">
        <v>527</v>
      </c>
      <c r="E186" s="53"/>
      <c r="F186" s="53"/>
      <c r="G186" s="53"/>
      <c r="H186" s="53"/>
      <c r="I186" s="53"/>
      <c r="J186" s="53"/>
      <c r="K186" s="64"/>
      <c r="L186" s="53"/>
      <c r="M186" s="53"/>
      <c r="N186" s="53"/>
      <c r="O186" s="53"/>
      <c r="P186" s="53"/>
    </row>
    <row r="187" spans="1:16" ht="15" x14ac:dyDescent="0.2">
      <c r="A187" s="41">
        <v>175</v>
      </c>
      <c r="B187" s="42">
        <v>42998</v>
      </c>
      <c r="C187" s="41" t="s">
        <v>32</v>
      </c>
      <c r="D187" s="46" t="s">
        <v>931</v>
      </c>
      <c r="E187" s="35" t="s">
        <v>76</v>
      </c>
      <c r="F187" s="41"/>
      <c r="G187" s="41">
        <v>41</v>
      </c>
      <c r="H187" s="41">
        <v>39</v>
      </c>
      <c r="I187" s="41">
        <f>SUM(G187,H187)</f>
        <v>80</v>
      </c>
      <c r="J187" s="35">
        <v>0</v>
      </c>
      <c r="K187" s="35">
        <v>0</v>
      </c>
      <c r="L187" s="41">
        <v>0</v>
      </c>
      <c r="M187" s="41">
        <f t="shared" ref="M187:N189" si="38">SUM(G187,J187,)</f>
        <v>41</v>
      </c>
      <c r="N187" s="41">
        <f t="shared" si="38"/>
        <v>39</v>
      </c>
      <c r="O187" s="41">
        <f>SUM(M187,N187)</f>
        <v>80</v>
      </c>
      <c r="P187" s="35">
        <v>9437539341</v>
      </c>
    </row>
    <row r="188" spans="1:16" ht="15" x14ac:dyDescent="0.2">
      <c r="A188" s="41">
        <v>176</v>
      </c>
      <c r="B188" s="42">
        <v>42999</v>
      </c>
      <c r="C188" s="41" t="s">
        <v>33</v>
      </c>
      <c r="D188" s="46" t="s">
        <v>931</v>
      </c>
      <c r="E188" s="35" t="s">
        <v>76</v>
      </c>
      <c r="F188" s="41"/>
      <c r="G188" s="41">
        <v>27</v>
      </c>
      <c r="H188" s="41">
        <v>30</v>
      </c>
      <c r="I188" s="41">
        <f>SUM(G188,H188)</f>
        <v>57</v>
      </c>
      <c r="J188" s="35">
        <v>0</v>
      </c>
      <c r="K188" s="35">
        <v>0</v>
      </c>
      <c r="L188" s="41">
        <v>0</v>
      </c>
      <c r="M188" s="41">
        <f t="shared" si="38"/>
        <v>27</v>
      </c>
      <c r="N188" s="41">
        <f t="shared" si="38"/>
        <v>30</v>
      </c>
      <c r="O188" s="41">
        <f>SUM(M188,N188)</f>
        <v>57</v>
      </c>
      <c r="P188" s="35">
        <v>9437539341</v>
      </c>
    </row>
    <row r="189" spans="1:16" ht="15.75" x14ac:dyDescent="0.2">
      <c r="A189" s="41">
        <v>177</v>
      </c>
      <c r="B189" s="42">
        <v>43000</v>
      </c>
      <c r="C189" s="41" t="s">
        <v>34</v>
      </c>
      <c r="D189" s="35" t="s">
        <v>777</v>
      </c>
      <c r="E189" s="41" t="s">
        <v>76</v>
      </c>
      <c r="F189" s="41"/>
      <c r="G189" s="41">
        <v>44</v>
      </c>
      <c r="H189" s="41">
        <v>51</v>
      </c>
      <c r="I189" s="41">
        <f>SUM(G189,H189)</f>
        <v>95</v>
      </c>
      <c r="J189" s="35">
        <v>0</v>
      </c>
      <c r="K189" s="35">
        <v>0</v>
      </c>
      <c r="L189" s="41">
        <v>0</v>
      </c>
      <c r="M189" s="41">
        <f t="shared" si="38"/>
        <v>44</v>
      </c>
      <c r="N189" s="41">
        <f t="shared" si="38"/>
        <v>51</v>
      </c>
      <c r="O189" s="41">
        <f>SUM(M189,N189)</f>
        <v>95</v>
      </c>
      <c r="P189" s="49">
        <v>9437667606</v>
      </c>
    </row>
    <row r="190" spans="1:16" ht="21" x14ac:dyDescent="0.2">
      <c r="A190" s="41">
        <v>178</v>
      </c>
      <c r="B190" s="42">
        <v>43001</v>
      </c>
      <c r="C190" s="43" t="s">
        <v>35</v>
      </c>
      <c r="D190" s="44" t="s">
        <v>943</v>
      </c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ht="21" x14ac:dyDescent="0.2">
      <c r="A191" s="41">
        <v>179</v>
      </c>
      <c r="B191" s="42">
        <v>43002</v>
      </c>
      <c r="C191" s="43" t="s">
        <v>29</v>
      </c>
      <c r="D191" s="44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ht="15" x14ac:dyDescent="0.2">
      <c r="A192" s="41">
        <v>180</v>
      </c>
      <c r="B192" s="42">
        <v>43003</v>
      </c>
      <c r="C192" s="41" t="s">
        <v>30</v>
      </c>
      <c r="D192" s="35" t="s">
        <v>748</v>
      </c>
      <c r="E192" s="35" t="s">
        <v>699</v>
      </c>
      <c r="F192" s="35"/>
      <c r="G192" s="41">
        <v>0</v>
      </c>
      <c r="H192" s="41">
        <v>0</v>
      </c>
      <c r="I192" s="41">
        <v>0</v>
      </c>
      <c r="J192" s="35">
        <v>0</v>
      </c>
      <c r="K192" s="35">
        <v>0</v>
      </c>
      <c r="L192" s="41">
        <v>0</v>
      </c>
      <c r="M192" s="41">
        <f>SUM(G192,J192,)</f>
        <v>0</v>
      </c>
      <c r="N192" s="41">
        <f t="shared" ref="N192" si="39">SUM(H192,K192,)</f>
        <v>0</v>
      </c>
      <c r="O192" s="41">
        <f>SUM(M192,N192)</f>
        <v>0</v>
      </c>
      <c r="P192" s="35">
        <v>9658499952</v>
      </c>
    </row>
    <row r="193" spans="1:16" ht="15" x14ac:dyDescent="0.2">
      <c r="A193" s="41">
        <v>181</v>
      </c>
      <c r="B193" s="42">
        <v>43004</v>
      </c>
      <c r="C193" s="41" t="s">
        <v>31</v>
      </c>
      <c r="D193" s="58" t="s">
        <v>964</v>
      </c>
      <c r="E193" s="58"/>
      <c r="F193" s="58"/>
      <c r="G193" s="58"/>
      <c r="H193" s="58"/>
      <c r="I193" s="58"/>
      <c r="J193" s="58"/>
      <c r="K193" s="59"/>
      <c r="L193" s="58"/>
      <c r="M193" s="58"/>
      <c r="N193" s="58"/>
      <c r="O193" s="58"/>
      <c r="P193" s="58"/>
    </row>
    <row r="194" spans="1:16" ht="15" x14ac:dyDescent="0.2">
      <c r="A194" s="41">
        <v>182</v>
      </c>
      <c r="B194" s="42">
        <v>43005</v>
      </c>
      <c r="C194" s="41" t="s">
        <v>32</v>
      </c>
      <c r="D194" s="58" t="s">
        <v>964</v>
      </c>
      <c r="E194" s="58"/>
      <c r="F194" s="58"/>
      <c r="G194" s="58"/>
      <c r="H194" s="58"/>
      <c r="I194" s="58"/>
      <c r="J194" s="58"/>
      <c r="K194" s="59"/>
      <c r="L194" s="58"/>
      <c r="M194" s="58"/>
      <c r="N194" s="58"/>
      <c r="O194" s="58"/>
      <c r="P194" s="58"/>
    </row>
    <row r="195" spans="1:16" ht="15" x14ac:dyDescent="0.2">
      <c r="A195" s="41">
        <v>183</v>
      </c>
      <c r="B195" s="42">
        <v>43006</v>
      </c>
      <c r="C195" s="53" t="s">
        <v>33</v>
      </c>
      <c r="D195" s="53" t="s">
        <v>738</v>
      </c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</row>
    <row r="196" spans="1:16" ht="15" x14ac:dyDescent="0.2">
      <c r="A196" s="41">
        <v>184</v>
      </c>
      <c r="B196" s="42">
        <v>43007</v>
      </c>
      <c r="C196" s="53" t="s">
        <v>34</v>
      </c>
      <c r="D196" s="53" t="s">
        <v>738</v>
      </c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</row>
    <row r="197" spans="1:16" ht="21" x14ac:dyDescent="0.2">
      <c r="A197" s="41">
        <v>185</v>
      </c>
      <c r="B197" s="42">
        <v>43008</v>
      </c>
      <c r="C197" s="43" t="s">
        <v>35</v>
      </c>
      <c r="D197" s="44" t="s">
        <v>943</v>
      </c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ht="21" x14ac:dyDescent="0.2">
      <c r="A198" s="41">
        <v>186</v>
      </c>
      <c r="B198" s="42">
        <v>43009</v>
      </c>
      <c r="C198" s="43" t="s">
        <v>29</v>
      </c>
      <c r="D198" s="44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ht="15.75" x14ac:dyDescent="0.2">
      <c r="A199" s="41">
        <v>187</v>
      </c>
      <c r="B199" s="42">
        <v>43010</v>
      </c>
      <c r="C199" s="41" t="s">
        <v>30</v>
      </c>
      <c r="D199" s="49" t="s">
        <v>696</v>
      </c>
      <c r="E199" s="41" t="s">
        <v>699</v>
      </c>
      <c r="F199" s="41"/>
      <c r="G199" s="41">
        <v>0</v>
      </c>
      <c r="H199" s="41">
        <v>0</v>
      </c>
      <c r="I199" s="41">
        <f>SUM(G199,H199)</f>
        <v>0</v>
      </c>
      <c r="J199" s="41">
        <v>27</v>
      </c>
      <c r="K199" s="41">
        <v>20</v>
      </c>
      <c r="L199" s="41">
        <f>SUM(J199,K199)</f>
        <v>47</v>
      </c>
      <c r="M199" s="41">
        <f>SUM(G199,J199,)</f>
        <v>27</v>
      </c>
      <c r="N199" s="41">
        <f>SUM(H199,K199,)</f>
        <v>20</v>
      </c>
      <c r="O199" s="41">
        <f>SUM(M199,N199)</f>
        <v>47</v>
      </c>
      <c r="P199" s="35" t="s">
        <v>863</v>
      </c>
    </row>
    <row r="200" spans="1:16" ht="15.75" x14ac:dyDescent="0.2">
      <c r="A200" s="41">
        <v>188</v>
      </c>
      <c r="B200" s="42">
        <v>43011</v>
      </c>
      <c r="C200" s="41" t="s">
        <v>31</v>
      </c>
      <c r="D200" s="49" t="s">
        <v>697</v>
      </c>
      <c r="E200" s="41" t="s">
        <v>699</v>
      </c>
      <c r="F200" s="41"/>
      <c r="G200" s="41">
        <v>0</v>
      </c>
      <c r="H200" s="41">
        <v>0</v>
      </c>
      <c r="I200" s="41">
        <f>SUM(G200,H200)</f>
        <v>0</v>
      </c>
      <c r="J200" s="41">
        <v>33</v>
      </c>
      <c r="K200" s="41">
        <v>25</v>
      </c>
      <c r="L200" s="41">
        <v>58</v>
      </c>
      <c r="M200" s="41">
        <v>33</v>
      </c>
      <c r="N200" s="41">
        <v>25</v>
      </c>
      <c r="O200" s="41">
        <v>58</v>
      </c>
      <c r="P200" s="35">
        <v>9938183321</v>
      </c>
    </row>
    <row r="201" spans="1:16" ht="15" x14ac:dyDescent="0.2">
      <c r="A201" s="41">
        <v>189</v>
      </c>
      <c r="B201" s="42">
        <v>43012</v>
      </c>
      <c r="C201" s="41" t="s">
        <v>32</v>
      </c>
      <c r="D201" s="35" t="s">
        <v>695</v>
      </c>
      <c r="E201" s="41" t="s">
        <v>699</v>
      </c>
      <c r="F201" s="41"/>
      <c r="G201" s="41">
        <v>0</v>
      </c>
      <c r="H201" s="41">
        <v>0</v>
      </c>
      <c r="I201" s="41">
        <f>SUM(G201,H201)</f>
        <v>0</v>
      </c>
      <c r="J201" s="41">
        <v>49</v>
      </c>
      <c r="K201" s="41">
        <v>44</v>
      </c>
      <c r="L201" s="41">
        <v>93</v>
      </c>
      <c r="M201" s="41">
        <v>49</v>
      </c>
      <c r="N201" s="41">
        <v>44</v>
      </c>
      <c r="O201" s="41">
        <f>SUM(M201,N201)</f>
        <v>93</v>
      </c>
      <c r="P201" s="35">
        <v>9437807421</v>
      </c>
    </row>
    <row r="202" spans="1:16" ht="15" x14ac:dyDescent="0.2">
      <c r="A202" s="41">
        <v>190</v>
      </c>
      <c r="B202" s="42">
        <v>43013</v>
      </c>
      <c r="C202" s="53" t="s">
        <v>33</v>
      </c>
      <c r="D202" s="53" t="s">
        <v>739</v>
      </c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</row>
    <row r="203" spans="1:16" ht="15.75" x14ac:dyDescent="0.2">
      <c r="A203" s="41">
        <v>191</v>
      </c>
      <c r="B203" s="42">
        <v>43014</v>
      </c>
      <c r="C203" s="41" t="s">
        <v>34</v>
      </c>
      <c r="D203" s="41" t="s">
        <v>816</v>
      </c>
      <c r="E203" s="35" t="s">
        <v>954</v>
      </c>
      <c r="F203" s="41"/>
      <c r="G203" s="41">
        <v>21</v>
      </c>
      <c r="H203" s="41">
        <v>11</v>
      </c>
      <c r="I203" s="41">
        <f t="shared" si="31"/>
        <v>32</v>
      </c>
      <c r="J203" s="41">
        <v>17</v>
      </c>
      <c r="K203" s="41">
        <v>16</v>
      </c>
      <c r="L203" s="41">
        <f t="shared" ref="L203:L213" si="40">SUM(J203,K203)</f>
        <v>33</v>
      </c>
      <c r="M203" s="41">
        <f>SUM(G203,J203,)</f>
        <v>38</v>
      </c>
      <c r="N203" s="41">
        <f t="shared" si="36"/>
        <v>27</v>
      </c>
      <c r="O203" s="41">
        <f>SUM(M203,N203)</f>
        <v>65</v>
      </c>
      <c r="P203" s="49">
        <v>7077968758</v>
      </c>
    </row>
    <row r="204" spans="1:16" ht="21" x14ac:dyDescent="0.2">
      <c r="A204" s="41">
        <v>192</v>
      </c>
      <c r="B204" s="42">
        <v>43015</v>
      </c>
      <c r="C204" s="43" t="s">
        <v>35</v>
      </c>
      <c r="D204" s="44" t="s">
        <v>943</v>
      </c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ht="21" x14ac:dyDescent="0.2">
      <c r="A205" s="41">
        <v>193</v>
      </c>
      <c r="B205" s="42">
        <v>43016</v>
      </c>
      <c r="C205" s="43" t="s">
        <v>29</v>
      </c>
      <c r="D205" s="44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ht="15" x14ac:dyDescent="0.2">
      <c r="A206" s="41">
        <v>194</v>
      </c>
      <c r="B206" s="42">
        <v>43017</v>
      </c>
      <c r="C206" s="41" t="s">
        <v>30</v>
      </c>
      <c r="D206" s="46" t="s">
        <v>817</v>
      </c>
      <c r="E206" s="35" t="s">
        <v>76</v>
      </c>
      <c r="F206" s="41"/>
      <c r="G206" s="35">
        <v>44</v>
      </c>
      <c r="H206" s="35">
        <v>41</v>
      </c>
      <c r="I206" s="41">
        <f>SUM(G206,H206)</f>
        <v>85</v>
      </c>
      <c r="J206" s="41">
        <v>0</v>
      </c>
      <c r="K206" s="52">
        <v>0</v>
      </c>
      <c r="L206" s="41">
        <v>0</v>
      </c>
      <c r="M206" s="35">
        <v>44</v>
      </c>
      <c r="N206" s="35">
        <v>41</v>
      </c>
      <c r="O206" s="41">
        <f>SUM(M206,N206)</f>
        <v>85</v>
      </c>
      <c r="P206" s="35">
        <v>9777404854</v>
      </c>
    </row>
    <row r="207" spans="1:16" ht="15" x14ac:dyDescent="0.2">
      <c r="A207" s="41">
        <v>195</v>
      </c>
      <c r="B207" s="42">
        <v>43018</v>
      </c>
      <c r="C207" s="41" t="s">
        <v>31</v>
      </c>
      <c r="D207" s="35" t="s">
        <v>802</v>
      </c>
      <c r="E207" s="35" t="s">
        <v>76</v>
      </c>
      <c r="F207" s="41"/>
      <c r="G207" s="35">
        <v>54</v>
      </c>
      <c r="H207" s="35">
        <v>51</v>
      </c>
      <c r="I207" s="41">
        <f>SUM(G207,H207)</f>
        <v>105</v>
      </c>
      <c r="J207" s="41">
        <v>0</v>
      </c>
      <c r="K207" s="52">
        <v>0</v>
      </c>
      <c r="L207" s="41">
        <v>0</v>
      </c>
      <c r="M207" s="35">
        <v>54</v>
      </c>
      <c r="N207" s="35">
        <v>51</v>
      </c>
      <c r="O207" s="41">
        <f>SUM(M207,N207)</f>
        <v>105</v>
      </c>
      <c r="P207" s="35">
        <v>9556539082</v>
      </c>
    </row>
    <row r="208" spans="1:16" ht="15" x14ac:dyDescent="0.2">
      <c r="A208" s="41">
        <v>196</v>
      </c>
      <c r="B208" s="42">
        <v>43019</v>
      </c>
      <c r="C208" s="41" t="s">
        <v>32</v>
      </c>
      <c r="D208" s="35" t="s">
        <v>803</v>
      </c>
      <c r="E208" s="35" t="s">
        <v>76</v>
      </c>
      <c r="F208" s="41"/>
      <c r="G208" s="35">
        <v>13</v>
      </c>
      <c r="H208" s="35">
        <v>14</v>
      </c>
      <c r="I208" s="41">
        <f>SUM(G208,H208)</f>
        <v>27</v>
      </c>
      <c r="J208" s="41">
        <v>11</v>
      </c>
      <c r="K208" s="52">
        <v>10</v>
      </c>
      <c r="L208" s="41">
        <v>21</v>
      </c>
      <c r="M208" s="35">
        <v>23</v>
      </c>
      <c r="N208" s="35">
        <v>25</v>
      </c>
      <c r="O208" s="41">
        <f>SUM(M208,N208)</f>
        <v>48</v>
      </c>
      <c r="P208" s="35">
        <v>8018118896</v>
      </c>
    </row>
    <row r="209" spans="1:16" ht="15.75" x14ac:dyDescent="0.2">
      <c r="A209" s="41">
        <v>197</v>
      </c>
      <c r="B209" s="42">
        <v>43020</v>
      </c>
      <c r="C209" s="41" t="s">
        <v>33</v>
      </c>
      <c r="D209" s="41" t="s">
        <v>874</v>
      </c>
      <c r="E209" s="35" t="s">
        <v>954</v>
      </c>
      <c r="F209" s="41"/>
      <c r="G209" s="41">
        <v>15</v>
      </c>
      <c r="H209" s="41">
        <v>14</v>
      </c>
      <c r="I209" s="41">
        <f t="shared" si="31"/>
        <v>29</v>
      </c>
      <c r="J209" s="41">
        <v>26</v>
      </c>
      <c r="K209" s="41">
        <v>28</v>
      </c>
      <c r="L209" s="41">
        <v>54</v>
      </c>
      <c r="M209" s="41">
        <v>41</v>
      </c>
      <c r="N209" s="41">
        <v>42</v>
      </c>
      <c r="O209" s="41">
        <v>83</v>
      </c>
      <c r="P209" s="49">
        <v>8658598200</v>
      </c>
    </row>
    <row r="210" spans="1:16" ht="15" x14ac:dyDescent="0.2">
      <c r="A210" s="41">
        <v>198</v>
      </c>
      <c r="B210" s="42">
        <v>43021</v>
      </c>
      <c r="C210" s="41" t="s">
        <v>34</v>
      </c>
      <c r="D210" s="35" t="s">
        <v>804</v>
      </c>
      <c r="E210" s="35" t="s">
        <v>954</v>
      </c>
      <c r="F210" s="41"/>
      <c r="G210" s="41">
        <v>25</v>
      </c>
      <c r="H210" s="41">
        <v>24</v>
      </c>
      <c r="I210" s="41">
        <f t="shared" ref="I210:I263" si="41">SUM(G210,H210)</f>
        <v>49</v>
      </c>
      <c r="J210" s="35">
        <v>30</v>
      </c>
      <c r="K210" s="35">
        <v>25</v>
      </c>
      <c r="L210" s="41">
        <f t="shared" si="40"/>
        <v>55</v>
      </c>
      <c r="M210" s="41">
        <f>SUM(G210,J210,)</f>
        <v>55</v>
      </c>
      <c r="N210" s="41">
        <f t="shared" si="36"/>
        <v>49</v>
      </c>
      <c r="O210" s="41">
        <f>SUM(M210,N210)</f>
        <v>104</v>
      </c>
      <c r="P210" s="35" t="s">
        <v>900</v>
      </c>
    </row>
    <row r="211" spans="1:16" ht="21" x14ac:dyDescent="0.2">
      <c r="A211" s="41">
        <v>199</v>
      </c>
      <c r="B211" s="42">
        <v>43022</v>
      </c>
      <c r="C211" s="43" t="s">
        <v>35</v>
      </c>
      <c r="D211" s="44" t="s">
        <v>943</v>
      </c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ht="21" x14ac:dyDescent="0.2">
      <c r="A212" s="41">
        <v>200</v>
      </c>
      <c r="B212" s="42">
        <v>43023</v>
      </c>
      <c r="C212" s="43" t="s">
        <v>29</v>
      </c>
      <c r="D212" s="44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ht="24" customHeight="1" x14ac:dyDescent="0.2">
      <c r="A213" s="41">
        <v>201</v>
      </c>
      <c r="B213" s="42">
        <v>43024</v>
      </c>
      <c r="C213" s="41" t="s">
        <v>30</v>
      </c>
      <c r="D213" s="35" t="s">
        <v>811</v>
      </c>
      <c r="E213" s="35" t="s">
        <v>76</v>
      </c>
      <c r="F213" s="41"/>
      <c r="G213" s="41">
        <v>14</v>
      </c>
      <c r="H213" s="41">
        <v>15</v>
      </c>
      <c r="I213" s="41">
        <f t="shared" si="41"/>
        <v>29</v>
      </c>
      <c r="J213" s="35">
        <v>21</v>
      </c>
      <c r="K213" s="35">
        <v>19</v>
      </c>
      <c r="L213" s="41">
        <f t="shared" si="40"/>
        <v>40</v>
      </c>
      <c r="M213" s="41">
        <f>SUM(G213,J213,)</f>
        <v>35</v>
      </c>
      <c r="N213" s="41">
        <f t="shared" ref="N213:N272" si="42">SUM(H213,K213,)</f>
        <v>34</v>
      </c>
      <c r="O213" s="41">
        <f>SUM(M213,N213)</f>
        <v>69</v>
      </c>
      <c r="P213" s="49" t="s">
        <v>873</v>
      </c>
    </row>
    <row r="214" spans="1:16" ht="15.75" x14ac:dyDescent="0.2">
      <c r="A214" s="41">
        <v>202</v>
      </c>
      <c r="B214" s="42">
        <v>43025</v>
      </c>
      <c r="C214" s="41" t="s">
        <v>31</v>
      </c>
      <c r="D214" s="35" t="s">
        <v>812</v>
      </c>
      <c r="E214" s="35" t="s">
        <v>76</v>
      </c>
      <c r="F214" s="41"/>
      <c r="G214" s="41">
        <v>52</v>
      </c>
      <c r="H214" s="41">
        <v>55</v>
      </c>
      <c r="I214" s="41">
        <f t="shared" si="41"/>
        <v>107</v>
      </c>
      <c r="J214" s="35">
        <v>0</v>
      </c>
      <c r="K214" s="35">
        <v>0</v>
      </c>
      <c r="L214" s="41">
        <v>0</v>
      </c>
      <c r="M214" s="41">
        <f>SUM(G214,J214,)</f>
        <v>52</v>
      </c>
      <c r="N214" s="41">
        <f t="shared" si="42"/>
        <v>55</v>
      </c>
      <c r="O214" s="41">
        <f>SUM(M214,N214)</f>
        <v>107</v>
      </c>
      <c r="P214" s="49">
        <v>8658202950</v>
      </c>
    </row>
    <row r="215" spans="1:16" ht="15.75" x14ac:dyDescent="0.2">
      <c r="A215" s="41">
        <v>203</v>
      </c>
      <c r="B215" s="42">
        <v>43026</v>
      </c>
      <c r="C215" s="41" t="s">
        <v>32</v>
      </c>
      <c r="D215" s="50" t="s">
        <v>815</v>
      </c>
      <c r="E215" s="41" t="s">
        <v>76</v>
      </c>
      <c r="F215" s="41"/>
      <c r="G215" s="41">
        <v>39</v>
      </c>
      <c r="H215" s="41">
        <v>46</v>
      </c>
      <c r="I215" s="41">
        <f t="shared" si="41"/>
        <v>85</v>
      </c>
      <c r="J215" s="35">
        <v>0</v>
      </c>
      <c r="K215" s="35">
        <v>0</v>
      </c>
      <c r="L215" s="41">
        <v>0</v>
      </c>
      <c r="M215" s="41">
        <f>SUM(G215,J215,)</f>
        <v>39</v>
      </c>
      <c r="N215" s="41">
        <f t="shared" si="42"/>
        <v>46</v>
      </c>
      <c r="O215" s="41">
        <f>SUM(M215,N215)</f>
        <v>85</v>
      </c>
      <c r="P215" s="49">
        <v>9556757477</v>
      </c>
    </row>
    <row r="216" spans="1:16" ht="15" x14ac:dyDescent="0.2">
      <c r="A216" s="41">
        <v>204</v>
      </c>
      <c r="B216" s="42">
        <v>43027</v>
      </c>
      <c r="C216" s="53" t="s">
        <v>33</v>
      </c>
      <c r="D216" s="53" t="s">
        <v>692</v>
      </c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</row>
    <row r="217" spans="1:16" ht="15.75" x14ac:dyDescent="0.2">
      <c r="A217" s="41">
        <v>205</v>
      </c>
      <c r="B217" s="42">
        <v>43028</v>
      </c>
      <c r="C217" s="41" t="s">
        <v>34</v>
      </c>
      <c r="D217" s="41" t="s">
        <v>855</v>
      </c>
      <c r="E217" s="41" t="s">
        <v>699</v>
      </c>
      <c r="F217" s="41"/>
      <c r="G217" s="41">
        <v>0</v>
      </c>
      <c r="H217" s="41">
        <v>0</v>
      </c>
      <c r="I217" s="41">
        <v>0</v>
      </c>
      <c r="J217" s="41">
        <v>31</v>
      </c>
      <c r="K217" s="41">
        <v>32</v>
      </c>
      <c r="L217" s="41">
        <v>63</v>
      </c>
      <c r="M217" s="41">
        <v>31</v>
      </c>
      <c r="N217" s="41">
        <v>32</v>
      </c>
      <c r="O217" s="41">
        <v>63</v>
      </c>
      <c r="P217" s="49">
        <v>9090750918</v>
      </c>
    </row>
    <row r="218" spans="1:16" ht="21" x14ac:dyDescent="0.2">
      <c r="A218" s="41">
        <v>206</v>
      </c>
      <c r="B218" s="42">
        <v>43029</v>
      </c>
      <c r="C218" s="43" t="s">
        <v>35</v>
      </c>
      <c r="D218" s="44" t="s">
        <v>943</v>
      </c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ht="21" x14ac:dyDescent="0.2">
      <c r="A219" s="41">
        <v>207</v>
      </c>
      <c r="B219" s="42">
        <v>43030</v>
      </c>
      <c r="C219" s="43" t="s">
        <v>29</v>
      </c>
      <c r="D219" s="44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ht="15" x14ac:dyDescent="0.2">
      <c r="A220" s="41">
        <v>208</v>
      </c>
      <c r="B220" s="42">
        <v>43031</v>
      </c>
      <c r="C220" s="41" t="s">
        <v>30</v>
      </c>
      <c r="D220" s="46" t="s">
        <v>819</v>
      </c>
      <c r="E220" s="35" t="s">
        <v>76</v>
      </c>
      <c r="F220" s="41"/>
      <c r="G220" s="41">
        <v>55</v>
      </c>
      <c r="H220" s="41">
        <v>64</v>
      </c>
      <c r="I220" s="41">
        <f t="shared" si="41"/>
        <v>119</v>
      </c>
      <c r="J220" s="35">
        <v>0</v>
      </c>
      <c r="K220" s="35">
        <v>0</v>
      </c>
      <c r="L220" s="41">
        <v>0</v>
      </c>
      <c r="M220" s="41">
        <f>SUM(G220,J220,)</f>
        <v>55</v>
      </c>
      <c r="N220" s="41">
        <f t="shared" si="42"/>
        <v>64</v>
      </c>
      <c r="O220" s="41">
        <f>SUM(M220,N220)</f>
        <v>119</v>
      </c>
      <c r="P220" s="35">
        <v>9938195713</v>
      </c>
    </row>
    <row r="221" spans="1:16" ht="15" x14ac:dyDescent="0.2">
      <c r="A221" s="41">
        <v>209</v>
      </c>
      <c r="B221" s="42">
        <v>43032</v>
      </c>
      <c r="C221" s="41" t="s">
        <v>31</v>
      </c>
      <c r="D221" s="46" t="s">
        <v>819</v>
      </c>
      <c r="E221" s="35" t="s">
        <v>76</v>
      </c>
      <c r="F221" s="41"/>
      <c r="G221" s="41">
        <v>40</v>
      </c>
      <c r="H221" s="41">
        <v>43</v>
      </c>
      <c r="I221" s="41">
        <f t="shared" si="41"/>
        <v>83</v>
      </c>
      <c r="J221" s="35">
        <v>0</v>
      </c>
      <c r="K221" s="35">
        <v>0</v>
      </c>
      <c r="L221" s="41">
        <v>0</v>
      </c>
      <c r="M221" s="41">
        <f>SUM(G221,J221,)</f>
        <v>40</v>
      </c>
      <c r="N221" s="41">
        <f t="shared" si="42"/>
        <v>43</v>
      </c>
      <c r="O221" s="41">
        <f>SUM(M221,N221)</f>
        <v>83</v>
      </c>
      <c r="P221" s="35">
        <v>9938195713</v>
      </c>
    </row>
    <row r="222" spans="1:16" ht="15.75" x14ac:dyDescent="0.2">
      <c r="A222" s="41">
        <v>210</v>
      </c>
      <c r="B222" s="42">
        <v>43033</v>
      </c>
      <c r="C222" s="41" t="s">
        <v>32</v>
      </c>
      <c r="D222" s="48" t="s">
        <v>778</v>
      </c>
      <c r="E222" s="35" t="s">
        <v>76</v>
      </c>
      <c r="F222" s="41"/>
      <c r="G222" s="41">
        <v>35</v>
      </c>
      <c r="H222" s="41">
        <v>33</v>
      </c>
      <c r="I222" s="41">
        <f t="shared" si="41"/>
        <v>68</v>
      </c>
      <c r="J222" s="35">
        <v>0</v>
      </c>
      <c r="K222" s="35">
        <v>0</v>
      </c>
      <c r="L222" s="41">
        <v>0</v>
      </c>
      <c r="M222" s="41">
        <f>SUM(G222,J222,)</f>
        <v>35</v>
      </c>
      <c r="N222" s="41">
        <f t="shared" si="42"/>
        <v>33</v>
      </c>
      <c r="O222" s="41">
        <f>SUM(M222,N222)</f>
        <v>68</v>
      </c>
      <c r="P222" s="49">
        <v>9777338459</v>
      </c>
    </row>
    <row r="223" spans="1:16" ht="15.75" x14ac:dyDescent="0.2">
      <c r="A223" s="41">
        <v>211</v>
      </c>
      <c r="B223" s="42">
        <v>43034</v>
      </c>
      <c r="C223" s="41" t="s">
        <v>33</v>
      </c>
      <c r="D223" s="48" t="s">
        <v>778</v>
      </c>
      <c r="E223" s="35" t="s">
        <v>76</v>
      </c>
      <c r="F223" s="41"/>
      <c r="G223" s="41">
        <v>42</v>
      </c>
      <c r="H223" s="41">
        <v>30</v>
      </c>
      <c r="I223" s="41">
        <f t="shared" si="41"/>
        <v>72</v>
      </c>
      <c r="J223" s="35">
        <v>0</v>
      </c>
      <c r="K223" s="35">
        <v>0</v>
      </c>
      <c r="L223" s="41">
        <v>0</v>
      </c>
      <c r="M223" s="41">
        <f>SUM(G223,J223,)</f>
        <v>42</v>
      </c>
      <c r="N223" s="41">
        <f t="shared" si="42"/>
        <v>30</v>
      </c>
      <c r="O223" s="41">
        <f>SUM(M223,N223)</f>
        <v>72</v>
      </c>
      <c r="P223" s="49">
        <v>9777338459</v>
      </c>
    </row>
    <row r="224" spans="1:16" ht="24.75" customHeight="1" x14ac:dyDescent="0.2">
      <c r="A224" s="41">
        <v>212</v>
      </c>
      <c r="B224" s="42">
        <v>43035</v>
      </c>
      <c r="C224" s="41" t="s">
        <v>34</v>
      </c>
      <c r="D224" s="35" t="s">
        <v>919</v>
      </c>
      <c r="E224" s="41" t="s">
        <v>699</v>
      </c>
      <c r="F224" s="41"/>
      <c r="G224" s="41" t="s">
        <v>149</v>
      </c>
      <c r="H224" s="41" t="s">
        <v>149</v>
      </c>
      <c r="I224" s="41">
        <f t="shared" si="41"/>
        <v>0</v>
      </c>
      <c r="J224" s="35">
        <v>22</v>
      </c>
      <c r="K224" s="35">
        <v>27</v>
      </c>
      <c r="L224" s="41">
        <v>49</v>
      </c>
      <c r="M224" s="35">
        <v>22</v>
      </c>
      <c r="N224" s="35">
        <v>27</v>
      </c>
      <c r="O224" s="41">
        <v>49</v>
      </c>
      <c r="P224" s="49" t="s">
        <v>920</v>
      </c>
    </row>
    <row r="225" spans="1:16" ht="21" x14ac:dyDescent="0.2">
      <c r="A225" s="41">
        <v>213</v>
      </c>
      <c r="B225" s="42">
        <v>43036</v>
      </c>
      <c r="C225" s="43" t="s">
        <v>35</v>
      </c>
      <c r="D225" s="44" t="s">
        <v>943</v>
      </c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ht="21" x14ac:dyDescent="0.2">
      <c r="A226" s="41">
        <v>214</v>
      </c>
      <c r="B226" s="42">
        <v>43037</v>
      </c>
      <c r="C226" s="43" t="s">
        <v>29</v>
      </c>
      <c r="D226" s="44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ht="15" x14ac:dyDescent="0.2">
      <c r="A227" s="41">
        <v>215</v>
      </c>
      <c r="B227" s="42">
        <v>43038</v>
      </c>
      <c r="C227" s="41" t="s">
        <v>30</v>
      </c>
      <c r="D227" s="58" t="s">
        <v>964</v>
      </c>
      <c r="E227" s="58"/>
      <c r="F227" s="58"/>
      <c r="G227" s="58"/>
      <c r="H227" s="58"/>
      <c r="I227" s="58"/>
      <c r="J227" s="58"/>
      <c r="K227" s="59"/>
      <c r="L227" s="58"/>
      <c r="M227" s="58"/>
      <c r="N227" s="58"/>
      <c r="O227" s="58"/>
      <c r="P227" s="58"/>
    </row>
    <row r="228" spans="1:16" ht="15" x14ac:dyDescent="0.2">
      <c r="A228" s="41">
        <v>216</v>
      </c>
      <c r="B228" s="42">
        <v>43039</v>
      </c>
      <c r="C228" s="41" t="s">
        <v>31</v>
      </c>
      <c r="D228" s="58" t="s">
        <v>964</v>
      </c>
      <c r="E228" s="58"/>
      <c r="F228" s="58"/>
      <c r="G228" s="58"/>
      <c r="H228" s="58"/>
      <c r="I228" s="58"/>
      <c r="J228" s="58"/>
      <c r="K228" s="59"/>
      <c r="L228" s="58"/>
      <c r="M228" s="58"/>
      <c r="N228" s="58"/>
      <c r="O228" s="58"/>
      <c r="P228" s="58"/>
    </row>
    <row r="229" spans="1:16" ht="15" x14ac:dyDescent="0.2">
      <c r="A229" s="41">
        <v>217</v>
      </c>
      <c r="B229" s="42">
        <v>43040</v>
      </c>
      <c r="C229" s="41" t="s">
        <v>32</v>
      </c>
      <c r="D229" s="35" t="s">
        <v>940</v>
      </c>
      <c r="E229" s="35" t="s">
        <v>76</v>
      </c>
      <c r="F229" s="41"/>
      <c r="G229" s="41">
        <v>44</v>
      </c>
      <c r="H229" s="41">
        <v>42</v>
      </c>
      <c r="I229" s="41">
        <v>86</v>
      </c>
      <c r="J229" s="35">
        <v>0</v>
      </c>
      <c r="K229" s="35">
        <v>0</v>
      </c>
      <c r="L229" s="41">
        <v>0</v>
      </c>
      <c r="M229" s="41">
        <v>44</v>
      </c>
      <c r="N229" s="41">
        <v>42</v>
      </c>
      <c r="O229" s="41">
        <v>86</v>
      </c>
      <c r="P229" s="49"/>
    </row>
    <row r="230" spans="1:16" ht="15" x14ac:dyDescent="0.2">
      <c r="A230" s="41">
        <v>218</v>
      </c>
      <c r="B230" s="42">
        <v>43041</v>
      </c>
      <c r="C230" s="41" t="s">
        <v>33</v>
      </c>
      <c r="D230" s="46" t="s">
        <v>875</v>
      </c>
      <c r="E230" s="35" t="s">
        <v>954</v>
      </c>
      <c r="F230" s="41"/>
      <c r="G230" s="41">
        <v>10</v>
      </c>
      <c r="H230" s="41">
        <v>6</v>
      </c>
      <c r="I230" s="41">
        <v>16</v>
      </c>
      <c r="J230" s="41">
        <v>23</v>
      </c>
      <c r="K230" s="52">
        <v>21</v>
      </c>
      <c r="L230" s="41">
        <v>44</v>
      </c>
      <c r="M230" s="35">
        <v>30</v>
      </c>
      <c r="N230" s="35">
        <v>30</v>
      </c>
      <c r="O230" s="35">
        <v>60</v>
      </c>
      <c r="P230" s="35" t="s">
        <v>876</v>
      </c>
    </row>
    <row r="231" spans="1:16" ht="15" x14ac:dyDescent="0.2">
      <c r="A231" s="41">
        <v>219</v>
      </c>
      <c r="B231" s="42">
        <v>43042</v>
      </c>
      <c r="C231" s="41" t="s">
        <v>34</v>
      </c>
      <c r="D231" s="53" t="s">
        <v>887</v>
      </c>
      <c r="E231" s="53"/>
      <c r="F231" s="53"/>
      <c r="G231" s="53"/>
      <c r="H231" s="53"/>
      <c r="I231" s="53"/>
      <c r="J231" s="53"/>
      <c r="K231" s="64"/>
      <c r="L231" s="53"/>
      <c r="M231" s="53"/>
      <c r="N231" s="53"/>
      <c r="O231" s="53"/>
      <c r="P231" s="53"/>
    </row>
    <row r="232" spans="1:16" ht="21" x14ac:dyDescent="0.2">
      <c r="A232" s="41">
        <v>220</v>
      </c>
      <c r="B232" s="42">
        <v>43043</v>
      </c>
      <c r="C232" s="43" t="s">
        <v>35</v>
      </c>
      <c r="D232" s="44" t="s">
        <v>943</v>
      </c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ht="21" x14ac:dyDescent="0.2">
      <c r="A233" s="41">
        <v>221</v>
      </c>
      <c r="B233" s="42">
        <v>43044</v>
      </c>
      <c r="C233" s="43" t="s">
        <v>29</v>
      </c>
      <c r="D233" s="44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ht="15.75" x14ac:dyDescent="0.2">
      <c r="A234" s="41">
        <v>222</v>
      </c>
      <c r="B234" s="42">
        <v>43045</v>
      </c>
      <c r="C234" s="41" t="s">
        <v>30</v>
      </c>
      <c r="D234" s="35" t="s">
        <v>805</v>
      </c>
      <c r="E234" s="35" t="s">
        <v>954</v>
      </c>
      <c r="F234" s="41"/>
      <c r="G234" s="41">
        <v>9</v>
      </c>
      <c r="H234" s="41">
        <v>10</v>
      </c>
      <c r="I234" s="41">
        <f t="shared" si="41"/>
        <v>19</v>
      </c>
      <c r="J234" s="35">
        <v>14</v>
      </c>
      <c r="K234" s="35">
        <v>19</v>
      </c>
      <c r="L234" s="41">
        <f t="shared" ref="L234:L279" si="43">SUM(J234,K234)</f>
        <v>33</v>
      </c>
      <c r="M234" s="41">
        <f>SUM(G234,J234,)</f>
        <v>23</v>
      </c>
      <c r="N234" s="41">
        <f t="shared" si="42"/>
        <v>29</v>
      </c>
      <c r="O234" s="41">
        <f>SUM(M234,N234)</f>
        <v>52</v>
      </c>
      <c r="P234" s="49" t="s">
        <v>859</v>
      </c>
    </row>
    <row r="235" spans="1:16" ht="15.75" x14ac:dyDescent="0.2">
      <c r="A235" s="41">
        <v>223</v>
      </c>
      <c r="B235" s="42">
        <v>43046</v>
      </c>
      <c r="C235" s="41" t="s">
        <v>31</v>
      </c>
      <c r="D235" s="49" t="s">
        <v>806</v>
      </c>
      <c r="E235" s="35" t="s">
        <v>954</v>
      </c>
      <c r="F235" s="41"/>
      <c r="G235" s="41">
        <v>7</v>
      </c>
      <c r="H235" s="41">
        <v>10</v>
      </c>
      <c r="I235" s="41">
        <f t="shared" si="41"/>
        <v>17</v>
      </c>
      <c r="J235" s="35">
        <v>13</v>
      </c>
      <c r="K235" s="35">
        <v>14</v>
      </c>
      <c r="L235" s="41">
        <f t="shared" si="43"/>
        <v>27</v>
      </c>
      <c r="M235" s="41">
        <f>SUM(G235,J235,)</f>
        <v>20</v>
      </c>
      <c r="N235" s="41">
        <f t="shared" si="42"/>
        <v>24</v>
      </c>
      <c r="O235" s="41">
        <f>SUM(M235,N235)</f>
        <v>44</v>
      </c>
      <c r="P235" s="35"/>
    </row>
    <row r="236" spans="1:16" ht="15" x14ac:dyDescent="0.2">
      <c r="A236" s="41">
        <v>224</v>
      </c>
      <c r="B236" s="42">
        <v>43047</v>
      </c>
      <c r="C236" s="41" t="s">
        <v>32</v>
      </c>
      <c r="D236" s="41" t="s">
        <v>932</v>
      </c>
      <c r="E236" s="35" t="s">
        <v>76</v>
      </c>
      <c r="F236" s="41"/>
      <c r="G236" s="41">
        <v>44</v>
      </c>
      <c r="H236" s="41">
        <v>45</v>
      </c>
      <c r="I236" s="41">
        <v>89</v>
      </c>
      <c r="J236" s="41">
        <v>0</v>
      </c>
      <c r="K236" s="52">
        <v>0</v>
      </c>
      <c r="L236" s="41">
        <v>0</v>
      </c>
      <c r="M236" s="41">
        <v>44</v>
      </c>
      <c r="N236" s="41">
        <v>45</v>
      </c>
      <c r="O236" s="41">
        <v>89</v>
      </c>
      <c r="P236" s="41"/>
    </row>
    <row r="237" spans="1:16" ht="15.75" x14ac:dyDescent="0.2">
      <c r="A237" s="41">
        <v>225</v>
      </c>
      <c r="B237" s="42">
        <v>43048</v>
      </c>
      <c r="C237" s="41" t="s">
        <v>33</v>
      </c>
      <c r="D237" s="35" t="s">
        <v>907</v>
      </c>
      <c r="E237" s="35" t="s">
        <v>76</v>
      </c>
      <c r="F237" s="41"/>
      <c r="G237" s="41">
        <v>43</v>
      </c>
      <c r="H237" s="41">
        <v>40</v>
      </c>
      <c r="I237" s="41">
        <v>83</v>
      </c>
      <c r="J237" s="35">
        <v>0</v>
      </c>
      <c r="K237" s="35">
        <v>0</v>
      </c>
      <c r="L237" s="41">
        <v>0</v>
      </c>
      <c r="M237" s="41">
        <v>43</v>
      </c>
      <c r="N237" s="41">
        <v>40</v>
      </c>
      <c r="O237" s="41">
        <v>83</v>
      </c>
      <c r="P237" s="49">
        <v>9937353399</v>
      </c>
    </row>
    <row r="238" spans="1:16" ht="15" x14ac:dyDescent="0.2">
      <c r="A238" s="41">
        <v>226</v>
      </c>
      <c r="B238" s="42">
        <v>43049</v>
      </c>
      <c r="C238" s="41" t="s">
        <v>34</v>
      </c>
      <c r="D238" s="65" t="s">
        <v>710</v>
      </c>
      <c r="E238" s="35" t="s">
        <v>954</v>
      </c>
      <c r="F238" s="41"/>
      <c r="G238" s="41">
        <v>6</v>
      </c>
      <c r="H238" s="41">
        <v>8</v>
      </c>
      <c r="I238" s="41">
        <f>SUM(G238,H238)</f>
        <v>14</v>
      </c>
      <c r="J238" s="41">
        <v>26</v>
      </c>
      <c r="K238" s="41">
        <v>25</v>
      </c>
      <c r="L238" s="41">
        <f>SUM(J238,K238)</f>
        <v>51</v>
      </c>
      <c r="M238" s="41">
        <f>SUM(G238,J238,)</f>
        <v>32</v>
      </c>
      <c r="N238" s="41">
        <f>SUM(H238,K238,)</f>
        <v>33</v>
      </c>
      <c r="O238" s="41">
        <f>SUM(M238,N238)</f>
        <v>65</v>
      </c>
      <c r="P238" s="35" t="s">
        <v>711</v>
      </c>
    </row>
    <row r="239" spans="1:16" ht="21" x14ac:dyDescent="0.2">
      <c r="A239" s="41">
        <v>227</v>
      </c>
      <c r="B239" s="42">
        <v>43050</v>
      </c>
      <c r="C239" s="43" t="s">
        <v>35</v>
      </c>
      <c r="D239" s="44" t="s">
        <v>943</v>
      </c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ht="21" x14ac:dyDescent="0.2">
      <c r="A240" s="41">
        <v>228</v>
      </c>
      <c r="B240" s="42">
        <v>43051</v>
      </c>
      <c r="C240" s="43" t="s">
        <v>29</v>
      </c>
      <c r="D240" s="44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ht="15" x14ac:dyDescent="0.2">
      <c r="A241" s="41">
        <v>229</v>
      </c>
      <c r="B241" s="42">
        <v>43052</v>
      </c>
      <c r="C241" s="41" t="s">
        <v>30</v>
      </c>
      <c r="D241" s="35" t="s">
        <v>807</v>
      </c>
      <c r="E241" s="35" t="s">
        <v>954</v>
      </c>
      <c r="F241" s="41"/>
      <c r="G241" s="41">
        <v>14</v>
      </c>
      <c r="H241" s="41">
        <v>15</v>
      </c>
      <c r="I241" s="41">
        <f t="shared" si="41"/>
        <v>29</v>
      </c>
      <c r="J241" s="35">
        <v>13</v>
      </c>
      <c r="K241" s="35">
        <v>17</v>
      </c>
      <c r="L241" s="41">
        <f t="shared" si="43"/>
        <v>30</v>
      </c>
      <c r="M241" s="41">
        <f>SUM(G241,J241,)</f>
        <v>27</v>
      </c>
      <c r="N241" s="41">
        <f t="shared" si="42"/>
        <v>32</v>
      </c>
      <c r="O241" s="41">
        <f>SUM(M241,N241)</f>
        <v>59</v>
      </c>
      <c r="P241" s="35">
        <v>9777307389</v>
      </c>
    </row>
    <row r="242" spans="1:16" ht="15.75" x14ac:dyDescent="0.2">
      <c r="A242" s="41">
        <v>230</v>
      </c>
      <c r="B242" s="42">
        <v>43053</v>
      </c>
      <c r="C242" s="41" t="s">
        <v>31</v>
      </c>
      <c r="D242" s="41" t="s">
        <v>852</v>
      </c>
      <c r="E242" s="41" t="s">
        <v>699</v>
      </c>
      <c r="F242" s="41"/>
      <c r="G242" s="41">
        <v>0</v>
      </c>
      <c r="H242" s="41">
        <v>0</v>
      </c>
      <c r="I242" s="41">
        <v>0</v>
      </c>
      <c r="J242" s="41">
        <v>33</v>
      </c>
      <c r="K242" s="41">
        <v>39</v>
      </c>
      <c r="L242" s="41">
        <f>SUM(J242,K242)</f>
        <v>72</v>
      </c>
      <c r="M242" s="41">
        <f>SUM(G242,J242,)</f>
        <v>33</v>
      </c>
      <c r="N242" s="41">
        <f t="shared" ref="N242" si="44">SUM(H242,K242,)</f>
        <v>39</v>
      </c>
      <c r="O242" s="41">
        <f>SUM(M242,N242)</f>
        <v>72</v>
      </c>
      <c r="P242" s="49" t="s">
        <v>909</v>
      </c>
    </row>
    <row r="243" spans="1:16" ht="15" x14ac:dyDescent="0.2">
      <c r="A243" s="41">
        <v>231</v>
      </c>
      <c r="B243" s="42">
        <v>43054</v>
      </c>
      <c r="C243" s="41" t="s">
        <v>32</v>
      </c>
      <c r="D243" s="63" t="s">
        <v>708</v>
      </c>
      <c r="E243" s="41" t="s">
        <v>76</v>
      </c>
      <c r="F243" s="41" t="s">
        <v>856</v>
      </c>
      <c r="G243" s="41">
        <v>20</v>
      </c>
      <c r="H243" s="41">
        <v>110</v>
      </c>
      <c r="I243" s="41">
        <v>130</v>
      </c>
      <c r="J243" s="41">
        <v>0</v>
      </c>
      <c r="K243" s="52">
        <v>0</v>
      </c>
      <c r="L243" s="41">
        <v>0</v>
      </c>
      <c r="M243" s="41">
        <v>20</v>
      </c>
      <c r="N243" s="41">
        <v>110</v>
      </c>
      <c r="O243" s="41">
        <v>130</v>
      </c>
      <c r="P243" s="35">
        <v>9438625902</v>
      </c>
    </row>
    <row r="244" spans="1:16" ht="15" x14ac:dyDescent="0.2">
      <c r="A244" s="41">
        <v>232</v>
      </c>
      <c r="B244" s="42">
        <v>43055</v>
      </c>
      <c r="C244" s="41" t="s">
        <v>33</v>
      </c>
      <c r="D244" s="63" t="s">
        <v>708</v>
      </c>
      <c r="E244" s="41" t="s">
        <v>76</v>
      </c>
      <c r="F244" s="41" t="s">
        <v>856</v>
      </c>
      <c r="G244" s="41">
        <v>31</v>
      </c>
      <c r="H244" s="41">
        <v>90</v>
      </c>
      <c r="I244" s="41">
        <v>121</v>
      </c>
      <c r="J244" s="41">
        <v>0</v>
      </c>
      <c r="K244" s="52">
        <v>0</v>
      </c>
      <c r="L244" s="41">
        <v>0</v>
      </c>
      <c r="M244" s="41">
        <v>31</v>
      </c>
      <c r="N244" s="41">
        <v>90</v>
      </c>
      <c r="O244" s="41">
        <v>121</v>
      </c>
      <c r="P244" s="35">
        <v>9438625902</v>
      </c>
    </row>
    <row r="245" spans="1:16" ht="15.75" x14ac:dyDescent="0.2">
      <c r="A245" s="41">
        <v>233</v>
      </c>
      <c r="B245" s="42">
        <v>43056</v>
      </c>
      <c r="C245" s="41" t="s">
        <v>34</v>
      </c>
      <c r="D245" s="63" t="s">
        <v>709</v>
      </c>
      <c r="E245" s="41" t="s">
        <v>76</v>
      </c>
      <c r="F245" s="41" t="s">
        <v>856</v>
      </c>
      <c r="G245" s="41">
        <v>21</v>
      </c>
      <c r="H245" s="41">
        <v>110</v>
      </c>
      <c r="I245" s="41">
        <v>131</v>
      </c>
      <c r="J245" s="41">
        <v>0</v>
      </c>
      <c r="K245" s="41">
        <v>0</v>
      </c>
      <c r="L245" s="41">
        <v>0</v>
      </c>
      <c r="M245" s="41">
        <v>21</v>
      </c>
      <c r="N245" s="41">
        <v>110</v>
      </c>
      <c r="O245" s="41">
        <v>131</v>
      </c>
      <c r="P245" s="49">
        <v>8895743490</v>
      </c>
    </row>
    <row r="246" spans="1:16" ht="21" x14ac:dyDescent="0.2">
      <c r="A246" s="41">
        <v>234</v>
      </c>
      <c r="B246" s="42">
        <v>43057</v>
      </c>
      <c r="C246" s="43" t="s">
        <v>35</v>
      </c>
      <c r="D246" s="44" t="s">
        <v>943</v>
      </c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ht="21" x14ac:dyDescent="0.2">
      <c r="A247" s="41">
        <v>235</v>
      </c>
      <c r="B247" s="42">
        <v>43058</v>
      </c>
      <c r="C247" s="43" t="s">
        <v>29</v>
      </c>
      <c r="D247" s="44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ht="15.75" x14ac:dyDescent="0.2">
      <c r="A248" s="41">
        <v>236</v>
      </c>
      <c r="B248" s="42">
        <v>43059</v>
      </c>
      <c r="C248" s="41" t="s">
        <v>30</v>
      </c>
      <c r="D248" s="35" t="s">
        <v>792</v>
      </c>
      <c r="E248" s="35" t="s">
        <v>76</v>
      </c>
      <c r="F248" s="41"/>
      <c r="G248" s="41">
        <v>41</v>
      </c>
      <c r="H248" s="41">
        <v>44</v>
      </c>
      <c r="I248" s="41">
        <f t="shared" si="41"/>
        <v>85</v>
      </c>
      <c r="J248" s="35">
        <v>0</v>
      </c>
      <c r="K248" s="35">
        <v>0</v>
      </c>
      <c r="L248" s="41">
        <v>0</v>
      </c>
      <c r="M248" s="41">
        <f>SUM(G248,J248,)</f>
        <v>41</v>
      </c>
      <c r="N248" s="41">
        <f t="shared" si="42"/>
        <v>44</v>
      </c>
      <c r="O248" s="41">
        <f>SUM(M248,N248)</f>
        <v>85</v>
      </c>
      <c r="P248" s="49">
        <v>9178110286</v>
      </c>
    </row>
    <row r="249" spans="1:16" ht="15.75" x14ac:dyDescent="0.2">
      <c r="A249" s="41">
        <v>237</v>
      </c>
      <c r="B249" s="42">
        <v>43060</v>
      </c>
      <c r="C249" s="41" t="s">
        <v>31</v>
      </c>
      <c r="D249" s="35" t="s">
        <v>814</v>
      </c>
      <c r="E249" s="35" t="s">
        <v>76</v>
      </c>
      <c r="F249" s="41"/>
      <c r="G249" s="41">
        <v>56</v>
      </c>
      <c r="H249" s="41">
        <v>58</v>
      </c>
      <c r="I249" s="41">
        <f t="shared" si="41"/>
        <v>114</v>
      </c>
      <c r="J249" s="35">
        <v>0</v>
      </c>
      <c r="K249" s="35">
        <v>0</v>
      </c>
      <c r="L249" s="41">
        <v>0</v>
      </c>
      <c r="M249" s="41">
        <f>SUM(G249,J249,)</f>
        <v>56</v>
      </c>
      <c r="N249" s="41">
        <f t="shared" si="42"/>
        <v>58</v>
      </c>
      <c r="O249" s="41">
        <f>SUM(M249,N249)</f>
        <v>114</v>
      </c>
      <c r="P249" s="49">
        <v>9658473680</v>
      </c>
    </row>
    <row r="250" spans="1:16" ht="15.75" x14ac:dyDescent="0.2">
      <c r="A250" s="41">
        <v>238</v>
      </c>
      <c r="B250" s="42">
        <v>43061</v>
      </c>
      <c r="C250" s="41" t="s">
        <v>32</v>
      </c>
      <c r="D250" s="49" t="s">
        <v>810</v>
      </c>
      <c r="E250" s="35" t="s">
        <v>76</v>
      </c>
      <c r="F250" s="41"/>
      <c r="G250" s="41">
        <v>49</v>
      </c>
      <c r="H250" s="41">
        <v>55</v>
      </c>
      <c r="I250" s="41">
        <f t="shared" si="41"/>
        <v>104</v>
      </c>
      <c r="J250" s="35">
        <v>0</v>
      </c>
      <c r="K250" s="35">
        <v>0</v>
      </c>
      <c r="L250" s="41">
        <v>0</v>
      </c>
      <c r="M250" s="41">
        <f>SUM(G250,J250,)</f>
        <v>49</v>
      </c>
      <c r="N250" s="41">
        <f t="shared" si="42"/>
        <v>55</v>
      </c>
      <c r="O250" s="41">
        <f>SUM(M250,N250)</f>
        <v>104</v>
      </c>
      <c r="P250" s="49">
        <v>9098014475</v>
      </c>
    </row>
    <row r="251" spans="1:16" ht="15" x14ac:dyDescent="0.15">
      <c r="A251" s="41">
        <v>239</v>
      </c>
      <c r="B251" s="42">
        <v>43062</v>
      </c>
      <c r="C251" s="41" t="s">
        <v>33</v>
      </c>
      <c r="D251" s="66" t="s">
        <v>826</v>
      </c>
      <c r="E251" s="35" t="s">
        <v>76</v>
      </c>
      <c r="F251" s="41"/>
      <c r="G251" s="41">
        <v>30</v>
      </c>
      <c r="H251" s="41">
        <v>28</v>
      </c>
      <c r="I251" s="41">
        <f t="shared" si="41"/>
        <v>58</v>
      </c>
      <c r="J251" s="35">
        <v>0</v>
      </c>
      <c r="K251" s="35">
        <v>0</v>
      </c>
      <c r="L251" s="41">
        <v>0</v>
      </c>
      <c r="M251" s="41">
        <v>30</v>
      </c>
      <c r="N251" s="41">
        <v>28</v>
      </c>
      <c r="O251" s="41">
        <f t="shared" ref="O251" si="45">SUM(M251,N251)</f>
        <v>58</v>
      </c>
      <c r="P251" s="35">
        <v>8018111510</v>
      </c>
    </row>
    <row r="252" spans="1:16" ht="15" x14ac:dyDescent="0.15">
      <c r="A252" s="41">
        <v>240</v>
      </c>
      <c r="B252" s="42">
        <v>43063</v>
      </c>
      <c r="C252" s="41" t="s">
        <v>34</v>
      </c>
      <c r="D252" s="66" t="s">
        <v>826</v>
      </c>
      <c r="E252" s="35" t="s">
        <v>76</v>
      </c>
      <c r="F252" s="41"/>
      <c r="G252" s="41">
        <v>32</v>
      </c>
      <c r="H252" s="41">
        <v>30</v>
      </c>
      <c r="I252" s="41">
        <f t="shared" si="41"/>
        <v>62</v>
      </c>
      <c r="J252" s="35">
        <v>0</v>
      </c>
      <c r="K252" s="35">
        <v>0</v>
      </c>
      <c r="L252" s="41">
        <v>0</v>
      </c>
      <c r="M252" s="41">
        <f>SUM(G252,J252,)</f>
        <v>32</v>
      </c>
      <c r="N252" s="41">
        <f t="shared" si="42"/>
        <v>30</v>
      </c>
      <c r="O252" s="41">
        <f>SUM(M252,N252)</f>
        <v>62</v>
      </c>
      <c r="P252" s="35">
        <v>8018111510</v>
      </c>
    </row>
    <row r="253" spans="1:16" ht="21" x14ac:dyDescent="0.2">
      <c r="A253" s="41">
        <v>241</v>
      </c>
      <c r="B253" s="42">
        <v>43064</v>
      </c>
      <c r="C253" s="43" t="s">
        <v>35</v>
      </c>
      <c r="D253" s="44" t="s">
        <v>943</v>
      </c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ht="21" x14ac:dyDescent="0.2">
      <c r="A254" s="41">
        <v>242</v>
      </c>
      <c r="B254" s="42">
        <v>43065</v>
      </c>
      <c r="C254" s="43" t="s">
        <v>29</v>
      </c>
      <c r="D254" s="44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ht="15" x14ac:dyDescent="0.2">
      <c r="A255" s="41">
        <v>243</v>
      </c>
      <c r="B255" s="42">
        <v>43066</v>
      </c>
      <c r="C255" s="41" t="s">
        <v>30</v>
      </c>
      <c r="D255" s="35" t="s">
        <v>828</v>
      </c>
      <c r="E255" s="35" t="s">
        <v>76</v>
      </c>
      <c r="F255" s="41"/>
      <c r="G255" s="41">
        <v>44</v>
      </c>
      <c r="H255" s="41">
        <v>49</v>
      </c>
      <c r="I255" s="41">
        <f>SUM(G255,H255)</f>
        <v>93</v>
      </c>
      <c r="J255" s="41">
        <v>0</v>
      </c>
      <c r="K255" s="52">
        <v>0</v>
      </c>
      <c r="L255" s="41">
        <v>0</v>
      </c>
      <c r="M255" s="41">
        <v>44</v>
      </c>
      <c r="N255" s="41">
        <v>49</v>
      </c>
      <c r="O255" s="41">
        <f>SUM(M255,N255)</f>
        <v>93</v>
      </c>
      <c r="P255" s="35">
        <v>9938664647</v>
      </c>
    </row>
    <row r="256" spans="1:16" ht="15" x14ac:dyDescent="0.2">
      <c r="A256" s="41">
        <v>244</v>
      </c>
      <c r="B256" s="42">
        <v>43067</v>
      </c>
      <c r="C256" s="41" t="s">
        <v>31</v>
      </c>
      <c r="D256" s="35" t="s">
        <v>828</v>
      </c>
      <c r="E256" s="35" t="s">
        <v>76</v>
      </c>
      <c r="F256" s="41"/>
      <c r="G256" s="41">
        <v>49</v>
      </c>
      <c r="H256" s="41">
        <v>51</v>
      </c>
      <c r="I256" s="41">
        <f>SUM(G256,H256)</f>
        <v>100</v>
      </c>
      <c r="J256" s="41">
        <v>0</v>
      </c>
      <c r="K256" s="52">
        <v>0</v>
      </c>
      <c r="L256" s="41">
        <v>0</v>
      </c>
      <c r="M256" s="41">
        <v>49</v>
      </c>
      <c r="N256" s="41">
        <v>51</v>
      </c>
      <c r="O256" s="41">
        <f>SUM(M256,N256)</f>
        <v>100</v>
      </c>
      <c r="P256" s="35">
        <v>9938664647</v>
      </c>
    </row>
    <row r="257" spans="1:16" ht="15" x14ac:dyDescent="0.2">
      <c r="A257" s="41">
        <v>245</v>
      </c>
      <c r="B257" s="42">
        <v>43068</v>
      </c>
      <c r="C257" s="41" t="s">
        <v>32</v>
      </c>
      <c r="D257" s="58" t="s">
        <v>964</v>
      </c>
      <c r="E257" s="58"/>
      <c r="F257" s="58"/>
      <c r="G257" s="58"/>
      <c r="H257" s="58"/>
      <c r="I257" s="58"/>
      <c r="J257" s="58"/>
      <c r="K257" s="59"/>
      <c r="L257" s="58"/>
      <c r="M257" s="58"/>
      <c r="N257" s="58"/>
      <c r="O257" s="58"/>
      <c r="P257" s="58"/>
    </row>
    <row r="258" spans="1:16" ht="15" x14ac:dyDescent="0.2">
      <c r="A258" s="41">
        <v>246</v>
      </c>
      <c r="B258" s="42">
        <v>43069</v>
      </c>
      <c r="C258" s="41" t="s">
        <v>33</v>
      </c>
      <c r="D258" s="58" t="s">
        <v>964</v>
      </c>
      <c r="E258" s="58"/>
      <c r="F258" s="58"/>
      <c r="G258" s="58"/>
      <c r="H258" s="58"/>
      <c r="I258" s="58"/>
      <c r="J258" s="58"/>
      <c r="K258" s="59"/>
      <c r="L258" s="58"/>
      <c r="M258" s="58"/>
      <c r="N258" s="58"/>
      <c r="O258" s="58"/>
      <c r="P258" s="58"/>
    </row>
    <row r="259" spans="1:16" ht="15" x14ac:dyDescent="0.2">
      <c r="A259" s="41">
        <v>247</v>
      </c>
      <c r="B259" s="42">
        <v>43070</v>
      </c>
      <c r="C259" s="41" t="s">
        <v>34</v>
      </c>
      <c r="D259" s="35" t="s">
        <v>827</v>
      </c>
      <c r="E259" s="35" t="s">
        <v>76</v>
      </c>
      <c r="F259" s="41"/>
      <c r="G259" s="41">
        <v>34</v>
      </c>
      <c r="H259" s="41">
        <v>47</v>
      </c>
      <c r="I259" s="41">
        <f>SUM(G259,H259)</f>
        <v>81</v>
      </c>
      <c r="J259" s="41">
        <v>0</v>
      </c>
      <c r="K259" s="52">
        <v>0</v>
      </c>
      <c r="L259" s="41">
        <v>0</v>
      </c>
      <c r="M259" s="35">
        <v>47</v>
      </c>
      <c r="N259" s="35">
        <v>40</v>
      </c>
      <c r="O259" s="35">
        <v>87</v>
      </c>
      <c r="P259" s="83">
        <v>9668587372</v>
      </c>
    </row>
    <row r="260" spans="1:16" ht="21" x14ac:dyDescent="0.2">
      <c r="A260" s="41">
        <v>248</v>
      </c>
      <c r="B260" s="42">
        <v>43071</v>
      </c>
      <c r="C260" s="43" t="s">
        <v>35</v>
      </c>
      <c r="D260" s="44" t="s">
        <v>943</v>
      </c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ht="21" x14ac:dyDescent="0.2">
      <c r="A261" s="41">
        <v>249</v>
      </c>
      <c r="B261" s="42">
        <v>43072</v>
      </c>
      <c r="C261" s="43" t="s">
        <v>29</v>
      </c>
      <c r="D261" s="44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ht="15" x14ac:dyDescent="0.2">
      <c r="A262" s="41">
        <v>250</v>
      </c>
      <c r="B262" s="42">
        <v>43073</v>
      </c>
      <c r="C262" s="41" t="s">
        <v>30</v>
      </c>
      <c r="D262" s="35" t="s">
        <v>941</v>
      </c>
      <c r="E262" s="35" t="s">
        <v>954</v>
      </c>
      <c r="F262" s="41"/>
      <c r="G262" s="41">
        <v>4</v>
      </c>
      <c r="H262" s="41">
        <v>4</v>
      </c>
      <c r="I262" s="41">
        <v>8</v>
      </c>
      <c r="J262" s="41">
        <v>23</v>
      </c>
      <c r="K262" s="52">
        <v>21</v>
      </c>
      <c r="L262" s="41">
        <v>44</v>
      </c>
      <c r="M262" s="41">
        <v>25</v>
      </c>
      <c r="N262" s="41">
        <v>29</v>
      </c>
      <c r="O262" s="41">
        <v>54</v>
      </c>
    </row>
    <row r="263" spans="1:16" ht="15" x14ac:dyDescent="0.2">
      <c r="A263" s="41">
        <v>251</v>
      </c>
      <c r="B263" s="42">
        <v>43074</v>
      </c>
      <c r="C263" s="41" t="s">
        <v>31</v>
      </c>
      <c r="D263" s="46" t="s">
        <v>935</v>
      </c>
      <c r="E263" s="35" t="s">
        <v>954</v>
      </c>
      <c r="F263" s="41"/>
      <c r="G263" s="41">
        <v>9</v>
      </c>
      <c r="H263" s="41">
        <v>9</v>
      </c>
      <c r="I263" s="41">
        <f t="shared" si="41"/>
        <v>18</v>
      </c>
      <c r="J263" s="41">
        <v>21</v>
      </c>
      <c r="K263" s="52">
        <v>12</v>
      </c>
      <c r="L263" s="41">
        <f t="shared" si="43"/>
        <v>33</v>
      </c>
      <c r="M263" s="35">
        <v>25</v>
      </c>
      <c r="N263" s="35">
        <v>30</v>
      </c>
      <c r="O263" s="35">
        <v>55</v>
      </c>
      <c r="P263" s="35" t="s">
        <v>824</v>
      </c>
    </row>
    <row r="264" spans="1:16" ht="15" x14ac:dyDescent="0.2">
      <c r="A264" s="41">
        <v>252</v>
      </c>
      <c r="B264" s="42">
        <v>43075</v>
      </c>
      <c r="C264" s="41" t="s">
        <v>32</v>
      </c>
      <c r="D264" s="41" t="s">
        <v>883</v>
      </c>
      <c r="E264" s="35" t="s">
        <v>699</v>
      </c>
      <c r="F264" s="41"/>
      <c r="G264" s="41">
        <v>0</v>
      </c>
      <c r="H264" s="41">
        <v>0</v>
      </c>
      <c r="I264" s="41">
        <f>SUM(G264,H264)</f>
        <v>0</v>
      </c>
      <c r="J264" s="41">
        <v>39</v>
      </c>
      <c r="K264" s="52">
        <v>22</v>
      </c>
      <c r="L264" s="41">
        <v>61</v>
      </c>
      <c r="M264" s="41">
        <v>39</v>
      </c>
      <c r="N264" s="52">
        <v>22</v>
      </c>
      <c r="O264" s="41">
        <v>61</v>
      </c>
      <c r="P264" s="41"/>
    </row>
    <row r="265" spans="1:16" ht="15" x14ac:dyDescent="0.2">
      <c r="A265" s="41">
        <v>253</v>
      </c>
      <c r="B265" s="42">
        <v>43076</v>
      </c>
      <c r="C265" s="41" t="s">
        <v>33</v>
      </c>
      <c r="D265" s="46" t="s">
        <v>934</v>
      </c>
      <c r="E265" s="35" t="s">
        <v>76</v>
      </c>
      <c r="F265" s="41"/>
      <c r="G265" s="41">
        <v>24</v>
      </c>
      <c r="H265" s="41">
        <v>22</v>
      </c>
      <c r="I265" s="41">
        <f>SUM(G265,H265)</f>
        <v>46</v>
      </c>
      <c r="J265" s="41">
        <v>0</v>
      </c>
      <c r="K265" s="52">
        <v>0</v>
      </c>
      <c r="L265" s="41">
        <v>0</v>
      </c>
      <c r="M265" s="41">
        <v>24</v>
      </c>
      <c r="N265" s="41">
        <v>22</v>
      </c>
      <c r="O265" s="41">
        <f>SUM(M265,N265)</f>
        <v>46</v>
      </c>
      <c r="P265" s="35">
        <v>9938350323</v>
      </c>
    </row>
    <row r="266" spans="1:16" ht="15" x14ac:dyDescent="0.2">
      <c r="A266" s="41">
        <v>254</v>
      </c>
      <c r="B266" s="42">
        <v>43077</v>
      </c>
      <c r="C266" s="41" t="s">
        <v>34</v>
      </c>
      <c r="D266" s="46" t="s">
        <v>933</v>
      </c>
      <c r="E266" s="35" t="s">
        <v>954</v>
      </c>
      <c r="F266" s="35"/>
      <c r="G266" s="41">
        <v>14</v>
      </c>
      <c r="H266" s="41">
        <v>15</v>
      </c>
      <c r="I266" s="41">
        <v>29</v>
      </c>
      <c r="J266" s="35">
        <v>21</v>
      </c>
      <c r="K266" s="35">
        <v>19</v>
      </c>
      <c r="L266" s="41">
        <f t="shared" ref="L266" si="46">SUM(J266,K266)</f>
        <v>40</v>
      </c>
      <c r="M266" s="41">
        <f>SUM(G266,J266,)</f>
        <v>35</v>
      </c>
      <c r="N266" s="41">
        <f t="shared" ref="N266" si="47">SUM(H266,K266,)</f>
        <v>34</v>
      </c>
      <c r="O266" s="41">
        <f>SUM(M266,N266)</f>
        <v>69</v>
      </c>
      <c r="P266" s="35" t="s">
        <v>893</v>
      </c>
    </row>
    <row r="267" spans="1:16" ht="21" x14ac:dyDescent="0.2">
      <c r="A267" s="41">
        <v>255</v>
      </c>
      <c r="B267" s="42">
        <v>43078</v>
      </c>
      <c r="C267" s="43" t="s">
        <v>35</v>
      </c>
      <c r="D267" s="44" t="s">
        <v>943</v>
      </c>
      <c r="E267" s="43"/>
      <c r="F267" s="43"/>
      <c r="G267" s="43">
        <v>10</v>
      </c>
      <c r="H267" s="43">
        <v>9</v>
      </c>
      <c r="I267" s="43"/>
      <c r="J267" s="43"/>
      <c r="K267" s="43"/>
      <c r="L267" s="43"/>
      <c r="M267" s="43"/>
      <c r="N267" s="43"/>
      <c r="O267" s="43"/>
      <c r="P267" s="43"/>
    </row>
    <row r="268" spans="1:16" ht="21" x14ac:dyDescent="0.2">
      <c r="A268" s="41">
        <v>256</v>
      </c>
      <c r="B268" s="42">
        <v>43079</v>
      </c>
      <c r="C268" s="43" t="s">
        <v>29</v>
      </c>
      <c r="D268" s="44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ht="15" x14ac:dyDescent="0.2">
      <c r="A269" s="41">
        <v>257</v>
      </c>
      <c r="B269" s="42">
        <v>43080</v>
      </c>
      <c r="C269" s="41" t="s">
        <v>30</v>
      </c>
      <c r="D269" s="35" t="s">
        <v>857</v>
      </c>
      <c r="E269" s="35" t="s">
        <v>954</v>
      </c>
      <c r="F269" s="41"/>
      <c r="G269" s="41">
        <v>23</v>
      </c>
      <c r="H269" s="41">
        <v>26</v>
      </c>
      <c r="I269" s="41">
        <f>SUM(G269,H269)</f>
        <v>49</v>
      </c>
      <c r="J269" s="35">
        <v>0</v>
      </c>
      <c r="K269" s="35">
        <v>0</v>
      </c>
      <c r="L269" s="41">
        <v>0</v>
      </c>
      <c r="M269" s="41">
        <v>23</v>
      </c>
      <c r="N269" s="41">
        <v>26</v>
      </c>
      <c r="O269" s="41">
        <f>SUM(M269,N269)</f>
        <v>49</v>
      </c>
      <c r="P269" s="35">
        <v>9438285351</v>
      </c>
    </row>
    <row r="270" spans="1:16" ht="15" x14ac:dyDescent="0.2">
      <c r="A270" s="41">
        <v>258</v>
      </c>
      <c r="B270" s="42">
        <v>43081</v>
      </c>
      <c r="C270" s="41" t="s">
        <v>31</v>
      </c>
      <c r="D270" s="46" t="s">
        <v>832</v>
      </c>
      <c r="E270" s="35" t="s">
        <v>954</v>
      </c>
      <c r="F270" s="41"/>
      <c r="G270" s="41">
        <v>14</v>
      </c>
      <c r="H270" s="41">
        <v>15</v>
      </c>
      <c r="I270" s="41">
        <v>29</v>
      </c>
      <c r="J270" s="41">
        <v>12</v>
      </c>
      <c r="K270" s="52">
        <v>16</v>
      </c>
      <c r="L270" s="41">
        <v>28</v>
      </c>
      <c r="M270" s="35">
        <v>28</v>
      </c>
      <c r="N270" s="35">
        <v>29</v>
      </c>
      <c r="O270" s="35">
        <v>57</v>
      </c>
      <c r="P270" s="35" t="s">
        <v>902</v>
      </c>
    </row>
    <row r="271" spans="1:16" ht="15" x14ac:dyDescent="0.2">
      <c r="A271" s="41">
        <v>259</v>
      </c>
      <c r="B271" s="42">
        <v>43082</v>
      </c>
      <c r="C271" s="41" t="s">
        <v>32</v>
      </c>
      <c r="D271" s="41" t="s">
        <v>921</v>
      </c>
      <c r="E271" s="35" t="s">
        <v>954</v>
      </c>
      <c r="F271" s="41"/>
      <c r="G271" s="41">
        <v>12</v>
      </c>
      <c r="H271" s="41">
        <v>14</v>
      </c>
      <c r="I271" s="41">
        <f t="shared" ref="I271:I272" si="48">SUM(G271,H271)</f>
        <v>26</v>
      </c>
      <c r="J271" s="41">
        <v>12</v>
      </c>
      <c r="K271" s="41">
        <v>13</v>
      </c>
      <c r="L271" s="41">
        <f t="shared" si="43"/>
        <v>25</v>
      </c>
      <c r="M271" s="41">
        <f t="shared" ref="M271" si="49">SUM(G271,J271,)</f>
        <v>24</v>
      </c>
      <c r="N271" s="41">
        <f t="shared" si="42"/>
        <v>27</v>
      </c>
      <c r="O271" s="41">
        <f t="shared" ref="O271" si="50">SUM(M271,N271)</f>
        <v>51</v>
      </c>
      <c r="P271" s="35" t="s">
        <v>918</v>
      </c>
    </row>
    <row r="272" spans="1:16" ht="15.75" x14ac:dyDescent="0.2">
      <c r="A272" s="41">
        <v>260</v>
      </c>
      <c r="B272" s="42">
        <v>43083</v>
      </c>
      <c r="C272" s="41" t="s">
        <v>33</v>
      </c>
      <c r="D272" s="60" t="s">
        <v>702</v>
      </c>
      <c r="E272" s="41" t="s">
        <v>699</v>
      </c>
      <c r="F272" s="41"/>
      <c r="G272" s="41">
        <v>0</v>
      </c>
      <c r="H272" s="41">
        <v>0</v>
      </c>
      <c r="I272" s="41">
        <f t="shared" si="48"/>
        <v>0</v>
      </c>
      <c r="J272" s="41">
        <v>57</v>
      </c>
      <c r="K272" s="41">
        <v>49</v>
      </c>
      <c r="L272" s="41">
        <f t="shared" si="43"/>
        <v>106</v>
      </c>
      <c r="M272" s="41">
        <f>SUM(G272,J272,)</f>
        <v>57</v>
      </c>
      <c r="N272" s="41">
        <f t="shared" si="42"/>
        <v>49</v>
      </c>
      <c r="O272" s="41">
        <f>SUM(M272,N272)</f>
        <v>106</v>
      </c>
      <c r="P272" s="35" t="s">
        <v>707</v>
      </c>
    </row>
    <row r="273" spans="1:16" ht="15" x14ac:dyDescent="0.2">
      <c r="A273" s="41">
        <v>261</v>
      </c>
      <c r="B273" s="42">
        <v>43084</v>
      </c>
      <c r="C273" s="41" t="s">
        <v>34</v>
      </c>
      <c r="D273" s="35" t="s">
        <v>854</v>
      </c>
      <c r="E273" s="35" t="s">
        <v>954</v>
      </c>
      <c r="F273" s="41"/>
      <c r="G273" s="41">
        <v>11</v>
      </c>
      <c r="H273" s="41">
        <v>11</v>
      </c>
      <c r="I273" s="41">
        <f>SUM(G273,H273)</f>
        <v>22</v>
      </c>
      <c r="J273" s="41">
        <v>12</v>
      </c>
      <c r="K273" s="52">
        <v>11</v>
      </c>
      <c r="L273" s="41">
        <f>SUM(J273,K273)</f>
        <v>23</v>
      </c>
      <c r="M273" s="35">
        <v>22</v>
      </c>
      <c r="N273" s="35">
        <v>23</v>
      </c>
      <c r="O273" s="35">
        <v>45</v>
      </c>
      <c r="P273" s="35" t="s">
        <v>904</v>
      </c>
    </row>
    <row r="274" spans="1:16" ht="21" x14ac:dyDescent="0.2">
      <c r="A274" s="41">
        <v>262</v>
      </c>
      <c r="B274" s="42">
        <v>43085</v>
      </c>
      <c r="C274" s="43" t="s">
        <v>35</v>
      </c>
      <c r="D274" s="44" t="s">
        <v>943</v>
      </c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ht="21" x14ac:dyDescent="0.2">
      <c r="A275" s="41">
        <v>263</v>
      </c>
      <c r="B275" s="42">
        <v>43086</v>
      </c>
      <c r="C275" s="43" t="s">
        <v>29</v>
      </c>
      <c r="D275" s="44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ht="15" x14ac:dyDescent="0.2">
      <c r="A276" s="41">
        <v>264</v>
      </c>
      <c r="B276" s="42">
        <v>43087</v>
      </c>
      <c r="C276" s="41" t="s">
        <v>30</v>
      </c>
      <c r="D276" s="67" t="s">
        <v>936</v>
      </c>
      <c r="E276" s="35" t="s">
        <v>954</v>
      </c>
      <c r="F276" s="41"/>
      <c r="G276" s="35">
        <v>16</v>
      </c>
      <c r="H276" s="35">
        <v>10</v>
      </c>
      <c r="I276" s="41">
        <v>26</v>
      </c>
      <c r="J276" s="35">
        <v>26</v>
      </c>
      <c r="K276" s="52">
        <v>29</v>
      </c>
      <c r="L276" s="35">
        <v>55</v>
      </c>
      <c r="M276" s="41">
        <v>26</v>
      </c>
      <c r="N276" s="41">
        <v>55</v>
      </c>
      <c r="O276" s="41">
        <v>81</v>
      </c>
      <c r="P276" s="35">
        <v>9556123087</v>
      </c>
    </row>
    <row r="277" spans="1:16" ht="15" x14ac:dyDescent="0.2">
      <c r="A277" s="41">
        <v>265</v>
      </c>
      <c r="B277" s="42">
        <v>43088</v>
      </c>
      <c r="C277" s="41" t="s">
        <v>31</v>
      </c>
      <c r="D277" s="41" t="s">
        <v>890</v>
      </c>
      <c r="E277" s="35" t="s">
        <v>954</v>
      </c>
      <c r="F277" s="41"/>
      <c r="G277" s="41">
        <v>6</v>
      </c>
      <c r="H277" s="41">
        <v>7</v>
      </c>
      <c r="I277" s="41">
        <f>SUM(G277,H277)</f>
        <v>13</v>
      </c>
      <c r="J277" s="41">
        <v>30</v>
      </c>
      <c r="K277" s="41">
        <v>21</v>
      </c>
      <c r="L277" s="41">
        <f>SUM(J277,K277)</f>
        <v>51</v>
      </c>
      <c r="M277" s="41">
        <f>SUM(G277,J277,)</f>
        <v>36</v>
      </c>
      <c r="N277" s="41">
        <f>SUM(H277,K277,)</f>
        <v>28</v>
      </c>
      <c r="O277" s="41">
        <f>SUM(M277,N277)</f>
        <v>64</v>
      </c>
      <c r="P277" s="41"/>
    </row>
    <row r="278" spans="1:16" ht="15" x14ac:dyDescent="0.2">
      <c r="A278" s="41">
        <v>266</v>
      </c>
      <c r="B278" s="42">
        <v>43089</v>
      </c>
      <c r="C278" s="41" t="s">
        <v>32</v>
      </c>
      <c r="D278" s="46" t="s">
        <v>945</v>
      </c>
      <c r="E278" s="35" t="s">
        <v>954</v>
      </c>
      <c r="F278" s="41"/>
      <c r="G278" s="41">
        <v>10</v>
      </c>
      <c r="H278" s="41">
        <v>10</v>
      </c>
      <c r="I278" s="41">
        <f t="shared" ref="I278:I336" si="51">SUM(G278,H278)</f>
        <v>20</v>
      </c>
      <c r="J278" s="41">
        <v>15</v>
      </c>
      <c r="K278" s="52">
        <v>21</v>
      </c>
      <c r="L278" s="41">
        <f t="shared" si="43"/>
        <v>36</v>
      </c>
      <c r="M278" s="41">
        <f>SUM(G278,J278,)</f>
        <v>25</v>
      </c>
      <c r="N278" s="41">
        <f t="shared" ref="N278:N336" si="52">SUM(H278,K278,)</f>
        <v>31</v>
      </c>
      <c r="O278" s="41">
        <f>SUM(M278,N278)</f>
        <v>56</v>
      </c>
      <c r="P278" s="41" t="s">
        <v>910</v>
      </c>
    </row>
    <row r="279" spans="1:16" ht="15" x14ac:dyDescent="0.2">
      <c r="A279" s="41">
        <v>267</v>
      </c>
      <c r="B279" s="42">
        <v>43090</v>
      </c>
      <c r="C279" s="41" t="s">
        <v>33</v>
      </c>
      <c r="D279" s="35" t="s">
        <v>829</v>
      </c>
      <c r="E279" s="35" t="s">
        <v>954</v>
      </c>
      <c r="F279" s="41"/>
      <c r="G279" s="41">
        <v>7</v>
      </c>
      <c r="H279" s="41">
        <v>8</v>
      </c>
      <c r="I279" s="41">
        <f t="shared" si="51"/>
        <v>15</v>
      </c>
      <c r="J279" s="41">
        <v>14</v>
      </c>
      <c r="K279" s="52">
        <v>13</v>
      </c>
      <c r="L279" s="41">
        <f t="shared" si="43"/>
        <v>27</v>
      </c>
      <c r="M279" s="41">
        <f>SUM(G279,J279,)</f>
        <v>21</v>
      </c>
      <c r="N279" s="41">
        <f t="shared" si="52"/>
        <v>21</v>
      </c>
      <c r="O279" s="41">
        <f>SUM(M279,N279)</f>
        <v>42</v>
      </c>
      <c r="P279" s="41" t="s">
        <v>911</v>
      </c>
    </row>
    <row r="280" spans="1:16" ht="15" x14ac:dyDescent="0.2">
      <c r="A280" s="41">
        <v>268</v>
      </c>
      <c r="B280" s="42">
        <v>43091</v>
      </c>
      <c r="C280" s="41" t="s">
        <v>34</v>
      </c>
      <c r="D280" s="46" t="s">
        <v>825</v>
      </c>
      <c r="E280" s="35" t="s">
        <v>76</v>
      </c>
      <c r="F280" s="41"/>
      <c r="G280" s="41">
        <v>37</v>
      </c>
      <c r="H280" s="41">
        <v>39</v>
      </c>
      <c r="I280" s="41">
        <f t="shared" si="51"/>
        <v>76</v>
      </c>
      <c r="J280" s="41">
        <v>0</v>
      </c>
      <c r="K280" s="52">
        <v>0</v>
      </c>
      <c r="L280" s="41">
        <v>0</v>
      </c>
      <c r="M280" s="35">
        <v>32</v>
      </c>
      <c r="N280" s="35">
        <v>28</v>
      </c>
      <c r="O280" s="35">
        <v>60</v>
      </c>
      <c r="P280" s="35">
        <v>9777410818</v>
      </c>
    </row>
    <row r="281" spans="1:16" ht="21" x14ac:dyDescent="0.2">
      <c r="A281" s="41">
        <v>269</v>
      </c>
      <c r="B281" s="42">
        <v>43092</v>
      </c>
      <c r="C281" s="43" t="s">
        <v>35</v>
      </c>
      <c r="D281" s="44" t="s">
        <v>943</v>
      </c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ht="21" x14ac:dyDescent="0.2">
      <c r="A282" s="41">
        <v>270</v>
      </c>
      <c r="B282" s="42">
        <v>43093</v>
      </c>
      <c r="C282" s="43" t="s">
        <v>29</v>
      </c>
      <c r="D282" s="44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ht="15" x14ac:dyDescent="0.2">
      <c r="A283" s="41">
        <v>271</v>
      </c>
      <c r="B283" s="42">
        <v>43094</v>
      </c>
      <c r="C283" s="41" t="s">
        <v>30</v>
      </c>
      <c r="D283" s="35" t="s">
        <v>944</v>
      </c>
      <c r="E283" s="41" t="s">
        <v>699</v>
      </c>
      <c r="F283" s="35"/>
      <c r="G283" s="41">
        <v>0</v>
      </c>
      <c r="H283" s="41">
        <v>0</v>
      </c>
      <c r="I283" s="41">
        <v>0</v>
      </c>
      <c r="J283" s="35">
        <v>49</v>
      </c>
      <c r="K283" s="35">
        <v>41</v>
      </c>
      <c r="L283" s="41">
        <f>SUM(J283,K283)</f>
        <v>90</v>
      </c>
      <c r="M283" s="41">
        <f>SUM(G283,J283,)</f>
        <v>49</v>
      </c>
      <c r="N283" s="41">
        <f>SUM(H283,K283,)</f>
        <v>41</v>
      </c>
      <c r="O283" s="41">
        <f>SUM(M283,N283)</f>
        <v>90</v>
      </c>
      <c r="P283" s="35" t="s">
        <v>731</v>
      </c>
    </row>
    <row r="284" spans="1:16" ht="15" x14ac:dyDescent="0.2">
      <c r="A284" s="41">
        <v>272</v>
      </c>
      <c r="B284" s="42">
        <v>43095</v>
      </c>
      <c r="C284" s="41" t="s">
        <v>31</v>
      </c>
      <c r="D284" s="35" t="s">
        <v>942</v>
      </c>
      <c r="E284" s="35" t="s">
        <v>954</v>
      </c>
      <c r="F284" s="35"/>
      <c r="G284" s="41">
        <v>6</v>
      </c>
      <c r="H284" s="41">
        <v>7</v>
      </c>
      <c r="I284" s="41">
        <v>13</v>
      </c>
      <c r="J284" s="41">
        <v>14</v>
      </c>
      <c r="K284" s="52">
        <v>16</v>
      </c>
      <c r="L284" s="41">
        <v>30</v>
      </c>
      <c r="M284" s="41">
        <v>20</v>
      </c>
      <c r="N284" s="41">
        <v>23</v>
      </c>
      <c r="O284" s="41">
        <v>43</v>
      </c>
      <c r="P284" s="41"/>
    </row>
    <row r="285" spans="1:16" ht="15" x14ac:dyDescent="0.2">
      <c r="A285" s="41">
        <v>273</v>
      </c>
      <c r="B285" s="42">
        <v>43096</v>
      </c>
      <c r="C285" s="41" t="s">
        <v>32</v>
      </c>
      <c r="D285" s="35" t="s">
        <v>882</v>
      </c>
      <c r="E285" s="35" t="s">
        <v>699</v>
      </c>
      <c r="F285" s="41"/>
      <c r="G285" s="35">
        <v>0</v>
      </c>
      <c r="H285" s="35">
        <v>0</v>
      </c>
      <c r="I285" s="41">
        <v>0</v>
      </c>
      <c r="J285" s="41">
        <v>36</v>
      </c>
      <c r="K285" s="41">
        <v>41</v>
      </c>
      <c r="L285" s="41">
        <f>SUM(J285,K285)</f>
        <v>77</v>
      </c>
      <c r="M285" s="41">
        <f>SUM(G285,J285,)</f>
        <v>36</v>
      </c>
      <c r="N285" s="41">
        <f>SUM(H285,K285,)</f>
        <v>41</v>
      </c>
      <c r="O285" s="41">
        <f>SUM(M285,N285)</f>
        <v>77</v>
      </c>
      <c r="P285" s="35"/>
    </row>
    <row r="286" spans="1:16" ht="15.75" x14ac:dyDescent="0.2">
      <c r="A286" s="41">
        <v>274</v>
      </c>
      <c r="B286" s="42">
        <v>43097</v>
      </c>
      <c r="C286" s="41" t="s">
        <v>33</v>
      </c>
      <c r="D286" s="49" t="s">
        <v>701</v>
      </c>
      <c r="E286" s="41" t="s">
        <v>699</v>
      </c>
      <c r="F286" s="41"/>
      <c r="G286" s="41">
        <v>0</v>
      </c>
      <c r="H286" s="41">
        <v>0</v>
      </c>
      <c r="I286" s="41">
        <f>SUM(G286,H286)</f>
        <v>0</v>
      </c>
      <c r="J286" s="41">
        <v>44</v>
      </c>
      <c r="K286" s="41">
        <v>41</v>
      </c>
      <c r="L286" s="41">
        <f>SUM(J286,K286)</f>
        <v>85</v>
      </c>
      <c r="M286" s="41">
        <f>SUM(G286,J286,)</f>
        <v>44</v>
      </c>
      <c r="N286" s="41">
        <f>SUM(H286,K286,)</f>
        <v>41</v>
      </c>
      <c r="O286" s="41">
        <f>SUM(M286,N286)</f>
        <v>85</v>
      </c>
      <c r="P286" s="35" t="s">
        <v>706</v>
      </c>
    </row>
    <row r="287" spans="1:16" ht="15" x14ac:dyDescent="0.2">
      <c r="A287" s="41">
        <v>275</v>
      </c>
      <c r="B287" s="42">
        <v>43098</v>
      </c>
      <c r="C287" s="41" t="s">
        <v>34</v>
      </c>
      <c r="D287" s="58" t="s">
        <v>964</v>
      </c>
      <c r="E287" s="58"/>
      <c r="F287" s="58"/>
      <c r="G287" s="58"/>
      <c r="H287" s="58"/>
      <c r="I287" s="58"/>
      <c r="J287" s="58"/>
      <c r="K287" s="59"/>
      <c r="L287" s="58"/>
      <c r="M287" s="58"/>
      <c r="N287" s="58"/>
      <c r="O287" s="58"/>
      <c r="P287" s="58"/>
    </row>
    <row r="288" spans="1:16" ht="21" x14ac:dyDescent="0.2">
      <c r="A288" s="41">
        <v>276</v>
      </c>
      <c r="B288" s="42">
        <v>43099</v>
      </c>
      <c r="C288" s="43" t="s">
        <v>35</v>
      </c>
      <c r="D288" s="44" t="s">
        <v>943</v>
      </c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ht="21" x14ac:dyDescent="0.2">
      <c r="A289" s="41">
        <v>277</v>
      </c>
      <c r="B289" s="42">
        <v>43100</v>
      </c>
      <c r="C289" s="43" t="s">
        <v>29</v>
      </c>
      <c r="D289" s="44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ht="15" x14ac:dyDescent="0.2">
      <c r="A290" s="41">
        <v>278</v>
      </c>
      <c r="B290" s="42">
        <v>43466</v>
      </c>
      <c r="C290" s="41" t="s">
        <v>30</v>
      </c>
      <c r="D290" s="53" t="s">
        <v>740</v>
      </c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</row>
    <row r="291" spans="1:16" ht="15.75" x14ac:dyDescent="0.2">
      <c r="A291" s="41">
        <v>279</v>
      </c>
      <c r="B291" s="42">
        <v>43467</v>
      </c>
      <c r="C291" s="41" t="s">
        <v>31</v>
      </c>
      <c r="D291" s="50" t="s">
        <v>818</v>
      </c>
      <c r="E291" s="35" t="s">
        <v>954</v>
      </c>
      <c r="F291" s="41"/>
      <c r="G291" s="41">
        <v>10</v>
      </c>
      <c r="H291" s="41">
        <v>17</v>
      </c>
      <c r="I291" s="41">
        <f>SUM(G291,H291)</f>
        <v>27</v>
      </c>
      <c r="J291" s="35">
        <v>12</v>
      </c>
      <c r="K291" s="35">
        <v>14</v>
      </c>
      <c r="L291" s="41">
        <v>26</v>
      </c>
      <c r="M291" s="41">
        <f>SUM(G291,J291,)</f>
        <v>22</v>
      </c>
      <c r="N291" s="41">
        <f t="shared" ref="N291:N293" si="53">SUM(H291,K291,)</f>
        <v>31</v>
      </c>
      <c r="O291" s="41">
        <f>SUM(M291,N291)</f>
        <v>53</v>
      </c>
      <c r="P291" s="49">
        <v>9556064600</v>
      </c>
    </row>
    <row r="292" spans="1:16" ht="15.75" x14ac:dyDescent="0.2">
      <c r="A292" s="41">
        <v>280</v>
      </c>
      <c r="B292" s="42">
        <v>43468</v>
      </c>
      <c r="C292" s="41" t="s">
        <v>32</v>
      </c>
      <c r="D292" s="46" t="s">
        <v>889</v>
      </c>
      <c r="E292" s="35" t="s">
        <v>76</v>
      </c>
      <c r="F292" s="41"/>
      <c r="G292" s="41">
        <v>33</v>
      </c>
      <c r="H292" s="41">
        <v>37</v>
      </c>
      <c r="I292" s="41">
        <f>SUM(G292,H292)</f>
        <v>70</v>
      </c>
      <c r="J292" s="41">
        <v>0</v>
      </c>
      <c r="K292" s="41">
        <v>0</v>
      </c>
      <c r="L292" s="41">
        <v>0</v>
      </c>
      <c r="M292" s="41">
        <f>SUM(G292,J292,)</f>
        <v>33</v>
      </c>
      <c r="N292" s="41">
        <f t="shared" si="53"/>
        <v>37</v>
      </c>
      <c r="O292" s="41">
        <f>SUM(M292,N292)</f>
        <v>70</v>
      </c>
      <c r="P292" s="49" t="s">
        <v>905</v>
      </c>
    </row>
    <row r="293" spans="1:16" ht="15" x14ac:dyDescent="0.2">
      <c r="A293" s="41">
        <v>281</v>
      </c>
      <c r="B293" s="42">
        <v>43469</v>
      </c>
      <c r="C293" s="41" t="s">
        <v>33</v>
      </c>
      <c r="D293" s="41" t="s">
        <v>868</v>
      </c>
      <c r="E293" s="35" t="s">
        <v>954</v>
      </c>
      <c r="F293" s="41"/>
      <c r="G293" s="41">
        <v>27</v>
      </c>
      <c r="H293" s="41">
        <v>30</v>
      </c>
      <c r="I293" s="41">
        <f>SUM(G293,H293)</f>
        <v>57</v>
      </c>
      <c r="J293" s="41">
        <v>21</v>
      </c>
      <c r="K293" s="41">
        <v>24</v>
      </c>
      <c r="L293" s="41">
        <v>45</v>
      </c>
      <c r="M293" s="41">
        <f>SUM(G293,J293,)</f>
        <v>48</v>
      </c>
      <c r="N293" s="41">
        <f t="shared" si="53"/>
        <v>54</v>
      </c>
      <c r="O293" s="41">
        <f>SUM(M293,N293)</f>
        <v>102</v>
      </c>
      <c r="P293" s="41" t="s">
        <v>872</v>
      </c>
    </row>
    <row r="294" spans="1:16" ht="15.75" x14ac:dyDescent="0.2">
      <c r="A294" s="41">
        <v>282</v>
      </c>
      <c r="B294" s="42">
        <v>43470</v>
      </c>
      <c r="C294" s="41" t="s">
        <v>34</v>
      </c>
      <c r="D294" s="41" t="s">
        <v>865</v>
      </c>
      <c r="E294" s="35" t="s">
        <v>954</v>
      </c>
      <c r="F294" s="41"/>
      <c r="G294" s="41">
        <v>16</v>
      </c>
      <c r="H294" s="41">
        <v>15</v>
      </c>
      <c r="I294" s="41">
        <v>31</v>
      </c>
      <c r="J294" s="41">
        <v>14</v>
      </c>
      <c r="K294" s="41">
        <v>16</v>
      </c>
      <c r="L294" s="41">
        <v>30</v>
      </c>
      <c r="M294" s="41">
        <v>30</v>
      </c>
      <c r="N294" s="41">
        <v>31</v>
      </c>
      <c r="O294" s="41">
        <v>61</v>
      </c>
      <c r="P294" s="49" t="s">
        <v>866</v>
      </c>
    </row>
    <row r="295" spans="1:16" ht="21" x14ac:dyDescent="0.2">
      <c r="A295" s="41">
        <v>283</v>
      </c>
      <c r="B295" s="42">
        <v>43106</v>
      </c>
      <c r="C295" s="43" t="s">
        <v>35</v>
      </c>
      <c r="D295" s="44" t="s">
        <v>943</v>
      </c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ht="21" x14ac:dyDescent="0.2">
      <c r="A296" s="41">
        <v>284</v>
      </c>
      <c r="B296" s="42">
        <v>43107</v>
      </c>
      <c r="C296" s="43" t="s">
        <v>29</v>
      </c>
      <c r="D296" s="44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ht="15" x14ac:dyDescent="0.2">
      <c r="A297" s="41">
        <v>285</v>
      </c>
      <c r="B297" s="42">
        <v>43108</v>
      </c>
      <c r="C297" s="41" t="s">
        <v>30</v>
      </c>
      <c r="D297" s="46" t="s">
        <v>831</v>
      </c>
      <c r="E297" s="35" t="s">
        <v>76</v>
      </c>
      <c r="F297" s="41"/>
      <c r="G297" s="41">
        <v>24</v>
      </c>
      <c r="H297" s="41">
        <v>23</v>
      </c>
      <c r="I297" s="41">
        <f t="shared" si="51"/>
        <v>47</v>
      </c>
      <c r="J297" s="41">
        <v>0</v>
      </c>
      <c r="K297" s="52">
        <v>0</v>
      </c>
      <c r="L297" s="41">
        <v>0</v>
      </c>
      <c r="M297" s="35">
        <v>22</v>
      </c>
      <c r="N297" s="35">
        <v>20</v>
      </c>
      <c r="O297" s="35">
        <v>42</v>
      </c>
      <c r="P297" s="35">
        <v>9178641685</v>
      </c>
    </row>
    <row r="298" spans="1:16" ht="15" x14ac:dyDescent="0.2">
      <c r="A298" s="41">
        <v>286</v>
      </c>
      <c r="B298" s="42">
        <v>43109</v>
      </c>
      <c r="C298" s="41" t="s">
        <v>31</v>
      </c>
      <c r="D298" s="46" t="s">
        <v>830</v>
      </c>
      <c r="E298" s="35" t="s">
        <v>76</v>
      </c>
      <c r="F298" s="41"/>
      <c r="G298" s="41">
        <v>42</v>
      </c>
      <c r="H298" s="41">
        <v>45</v>
      </c>
      <c r="I298" s="41">
        <f t="shared" si="51"/>
        <v>87</v>
      </c>
      <c r="J298" s="41">
        <v>0</v>
      </c>
      <c r="K298" s="52">
        <v>0</v>
      </c>
      <c r="L298" s="41">
        <v>0</v>
      </c>
      <c r="M298" s="35">
        <v>51</v>
      </c>
      <c r="N298" s="35">
        <v>40</v>
      </c>
      <c r="O298" s="35">
        <v>91</v>
      </c>
      <c r="P298" s="35">
        <v>9668808708</v>
      </c>
    </row>
    <row r="299" spans="1:16" ht="15" x14ac:dyDescent="0.2">
      <c r="A299" s="41">
        <v>287</v>
      </c>
      <c r="B299" s="42">
        <v>43110</v>
      </c>
      <c r="C299" s="41" t="s">
        <v>32</v>
      </c>
      <c r="D299" s="35" t="s">
        <v>937</v>
      </c>
      <c r="E299" s="35" t="s">
        <v>954</v>
      </c>
      <c r="F299" s="41"/>
      <c r="G299" s="41">
        <v>12</v>
      </c>
      <c r="H299" s="41">
        <v>13</v>
      </c>
      <c r="I299" s="41">
        <v>25</v>
      </c>
      <c r="J299" s="41">
        <v>27</v>
      </c>
      <c r="K299" s="52">
        <v>28</v>
      </c>
      <c r="L299" s="41">
        <v>55</v>
      </c>
      <c r="M299" s="41">
        <v>41</v>
      </c>
      <c r="N299" s="41">
        <v>39</v>
      </c>
      <c r="O299" s="35">
        <v>80</v>
      </c>
      <c r="P299" s="41">
        <v>7064785537</v>
      </c>
    </row>
    <row r="300" spans="1:16" ht="15" x14ac:dyDescent="0.2">
      <c r="A300" s="41">
        <v>288</v>
      </c>
      <c r="B300" s="42">
        <v>43111</v>
      </c>
      <c r="C300" s="41" t="s">
        <v>33</v>
      </c>
      <c r="D300" s="41" t="s">
        <v>870</v>
      </c>
      <c r="E300" s="35" t="s">
        <v>954</v>
      </c>
      <c r="F300" s="41"/>
      <c r="G300" s="41">
        <v>21</v>
      </c>
      <c r="H300" s="41">
        <v>20</v>
      </c>
      <c r="I300" s="41">
        <v>41</v>
      </c>
      <c r="J300" s="41">
        <v>26</v>
      </c>
      <c r="K300" s="52">
        <v>27</v>
      </c>
      <c r="L300" s="41">
        <v>63</v>
      </c>
      <c r="M300" s="41">
        <v>50</v>
      </c>
      <c r="N300" s="41">
        <v>54</v>
      </c>
      <c r="O300" s="35">
        <v>104</v>
      </c>
      <c r="P300" s="35">
        <v>9777307149</v>
      </c>
    </row>
    <row r="301" spans="1:16" ht="15" x14ac:dyDescent="0.2">
      <c r="A301" s="41">
        <v>289</v>
      </c>
      <c r="B301" s="42">
        <v>43112</v>
      </c>
      <c r="C301" s="41" t="s">
        <v>34</v>
      </c>
      <c r="D301" s="46" t="s">
        <v>714</v>
      </c>
      <c r="E301" s="35" t="s">
        <v>954</v>
      </c>
      <c r="F301" s="41"/>
      <c r="G301" s="41">
        <v>10</v>
      </c>
      <c r="H301" s="41">
        <v>9</v>
      </c>
      <c r="I301" s="41">
        <f>SUM(G301,H301)</f>
        <v>19</v>
      </c>
      <c r="J301" s="41">
        <v>19</v>
      </c>
      <c r="K301" s="41">
        <v>23</v>
      </c>
      <c r="L301" s="41">
        <f t="shared" ref="L301" si="54">SUM(J301,K301)</f>
        <v>42</v>
      </c>
      <c r="M301" s="41">
        <f>SUM(G301,J301,)</f>
        <v>29</v>
      </c>
      <c r="N301" s="41">
        <f>SUM(H301,K301,)</f>
        <v>32</v>
      </c>
      <c r="O301" s="41">
        <f>SUM(M301,N301)</f>
        <v>61</v>
      </c>
      <c r="P301" s="41">
        <v>9556440912</v>
      </c>
    </row>
    <row r="302" spans="1:16" ht="21" x14ac:dyDescent="0.2">
      <c r="A302" s="41">
        <v>290</v>
      </c>
      <c r="B302" s="42">
        <v>43113</v>
      </c>
      <c r="C302" s="43" t="s">
        <v>29</v>
      </c>
      <c r="D302" s="44" t="s">
        <v>943</v>
      </c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ht="21" x14ac:dyDescent="0.2">
      <c r="A303" s="41">
        <v>291</v>
      </c>
      <c r="B303" s="42">
        <v>43114</v>
      </c>
      <c r="C303" s="43" t="s">
        <v>29</v>
      </c>
      <c r="D303" s="44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ht="15" x14ac:dyDescent="0.2">
      <c r="A304" s="41">
        <v>292</v>
      </c>
      <c r="B304" s="42">
        <v>43115</v>
      </c>
      <c r="C304" s="41" t="s">
        <v>30</v>
      </c>
      <c r="D304" s="46" t="s">
        <v>938</v>
      </c>
      <c r="E304" s="35" t="s">
        <v>954</v>
      </c>
      <c r="F304" s="41"/>
      <c r="G304" s="41">
        <v>14</v>
      </c>
      <c r="H304" s="41">
        <v>13</v>
      </c>
      <c r="I304" s="41">
        <v>27</v>
      </c>
      <c r="J304" s="35">
        <v>21</v>
      </c>
      <c r="K304" s="35">
        <v>22</v>
      </c>
      <c r="L304" s="41">
        <v>43</v>
      </c>
      <c r="M304" s="41">
        <v>27</v>
      </c>
      <c r="N304" s="41">
        <v>43</v>
      </c>
      <c r="O304" s="41">
        <v>70</v>
      </c>
      <c r="P304" s="35">
        <v>8763653119</v>
      </c>
    </row>
    <row r="305" spans="1:16" ht="15" x14ac:dyDescent="0.2">
      <c r="A305" s="41">
        <v>293</v>
      </c>
      <c r="B305" s="42">
        <v>43116</v>
      </c>
      <c r="C305" s="41" t="s">
        <v>31</v>
      </c>
      <c r="D305" s="67" t="s">
        <v>888</v>
      </c>
      <c r="E305" s="35" t="s">
        <v>954</v>
      </c>
      <c r="F305" s="41"/>
      <c r="G305" s="41">
        <v>9</v>
      </c>
      <c r="H305" s="41">
        <v>10</v>
      </c>
      <c r="I305" s="41">
        <v>19</v>
      </c>
      <c r="J305" s="35">
        <v>10</v>
      </c>
      <c r="K305" s="35">
        <v>8</v>
      </c>
      <c r="L305" s="41">
        <v>18</v>
      </c>
      <c r="M305" s="41">
        <v>19</v>
      </c>
      <c r="N305" s="41">
        <v>18</v>
      </c>
      <c r="O305" s="41">
        <v>37</v>
      </c>
      <c r="P305" s="35">
        <v>9438865328</v>
      </c>
    </row>
    <row r="306" spans="1:16" ht="15" x14ac:dyDescent="0.2">
      <c r="A306" s="41">
        <v>294</v>
      </c>
      <c r="B306" s="42">
        <v>43117</v>
      </c>
      <c r="C306" s="41" t="s">
        <v>32</v>
      </c>
      <c r="D306" s="35" t="s">
        <v>939</v>
      </c>
      <c r="E306" s="35" t="s">
        <v>954</v>
      </c>
      <c r="F306" s="41"/>
      <c r="G306" s="41">
        <v>19</v>
      </c>
      <c r="H306" s="41">
        <v>22</v>
      </c>
      <c r="I306" s="41">
        <v>41</v>
      </c>
      <c r="J306" s="41">
        <v>17</v>
      </c>
      <c r="K306" s="52">
        <v>15</v>
      </c>
      <c r="L306" s="41">
        <v>32</v>
      </c>
      <c r="M306" s="35">
        <v>41</v>
      </c>
      <c r="N306" s="35">
        <v>32</v>
      </c>
      <c r="O306" s="35">
        <v>73</v>
      </c>
      <c r="P306" s="35">
        <v>8668184556</v>
      </c>
    </row>
    <row r="307" spans="1:16" ht="15.75" x14ac:dyDescent="0.2">
      <c r="A307" s="41">
        <v>295</v>
      </c>
      <c r="B307" s="42">
        <v>43118</v>
      </c>
      <c r="C307" s="41" t="s">
        <v>33</v>
      </c>
      <c r="D307" s="49" t="s">
        <v>736</v>
      </c>
      <c r="E307" s="35" t="s">
        <v>699</v>
      </c>
      <c r="F307" s="35"/>
      <c r="G307" s="41">
        <v>0</v>
      </c>
      <c r="H307" s="41">
        <v>0</v>
      </c>
      <c r="I307" s="41">
        <v>0</v>
      </c>
      <c r="J307" s="35">
        <v>39</v>
      </c>
      <c r="K307" s="35">
        <v>41</v>
      </c>
      <c r="L307" s="41">
        <f>SUM(J307,K307)</f>
        <v>80</v>
      </c>
      <c r="M307" s="41">
        <f>SUM(G307,J307,)</f>
        <v>39</v>
      </c>
      <c r="N307" s="41">
        <f>SUM(H307,K307,)</f>
        <v>41</v>
      </c>
      <c r="O307" s="41">
        <f>SUM(M307,N307)</f>
        <v>80</v>
      </c>
      <c r="P307" s="35">
        <v>8658457006</v>
      </c>
    </row>
    <row r="308" spans="1:16" ht="15" x14ac:dyDescent="0.2">
      <c r="A308" s="41">
        <v>296</v>
      </c>
      <c r="B308" s="42">
        <v>43119</v>
      </c>
      <c r="C308" s="41" t="s">
        <v>34</v>
      </c>
      <c r="D308" s="35" t="s">
        <v>728</v>
      </c>
      <c r="E308" s="41" t="s">
        <v>699</v>
      </c>
      <c r="F308" s="35"/>
      <c r="G308" s="41">
        <v>0</v>
      </c>
      <c r="H308" s="41">
        <v>0</v>
      </c>
      <c r="I308" s="41">
        <v>0</v>
      </c>
      <c r="J308" s="35">
        <v>0</v>
      </c>
      <c r="K308" s="35">
        <v>0</v>
      </c>
      <c r="L308" s="41">
        <v>0</v>
      </c>
      <c r="M308" s="41">
        <f>SUM(G308,J308,)</f>
        <v>0</v>
      </c>
      <c r="N308" s="41">
        <f t="shared" ref="N308" si="55">SUM(H308,K308,)</f>
        <v>0</v>
      </c>
      <c r="O308" s="41">
        <f>SUM(M308,N308)</f>
        <v>0</v>
      </c>
      <c r="P308" s="35" t="s">
        <v>733</v>
      </c>
    </row>
    <row r="309" spans="1:16" ht="21" x14ac:dyDescent="0.2">
      <c r="A309" s="41">
        <v>297</v>
      </c>
      <c r="B309" s="42">
        <v>43120</v>
      </c>
      <c r="C309" s="43" t="s">
        <v>35</v>
      </c>
      <c r="D309" s="44" t="s">
        <v>684</v>
      </c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ht="21" x14ac:dyDescent="0.2">
      <c r="A310" s="41">
        <v>298</v>
      </c>
      <c r="B310" s="42">
        <v>43121</v>
      </c>
      <c r="C310" s="43" t="s">
        <v>29</v>
      </c>
      <c r="D310" s="44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ht="15" x14ac:dyDescent="0.2">
      <c r="A311" s="41">
        <v>299</v>
      </c>
      <c r="B311" s="42">
        <v>43122</v>
      </c>
      <c r="C311" s="41" t="s">
        <v>30</v>
      </c>
      <c r="D311" s="35" t="s">
        <v>721</v>
      </c>
      <c r="E311" s="41" t="s">
        <v>699</v>
      </c>
      <c r="F311" s="41"/>
      <c r="G311" s="41">
        <v>0</v>
      </c>
      <c r="H311" s="41">
        <v>0</v>
      </c>
      <c r="I311" s="41">
        <v>0</v>
      </c>
      <c r="J311" s="35">
        <v>40</v>
      </c>
      <c r="K311" s="35">
        <v>36</v>
      </c>
      <c r="L311" s="41">
        <f t="shared" ref="L311:L343" si="56">SUM(J311,K311)</f>
        <v>76</v>
      </c>
      <c r="M311" s="41">
        <f>SUM(G311,J311,)</f>
        <v>40</v>
      </c>
      <c r="N311" s="41">
        <f t="shared" si="52"/>
        <v>36</v>
      </c>
      <c r="O311" s="41">
        <f>SUM(M311,N311)</f>
        <v>76</v>
      </c>
      <c r="P311" s="35"/>
    </row>
    <row r="312" spans="1:16" ht="15" x14ac:dyDescent="0.2">
      <c r="A312" s="41">
        <v>300</v>
      </c>
      <c r="B312" s="42">
        <v>43123</v>
      </c>
      <c r="C312" s="41" t="s">
        <v>31</v>
      </c>
      <c r="D312" s="46" t="s">
        <v>722</v>
      </c>
      <c r="E312" s="41" t="s">
        <v>699</v>
      </c>
      <c r="F312" s="41"/>
      <c r="G312" s="41">
        <v>0</v>
      </c>
      <c r="H312" s="41">
        <v>0</v>
      </c>
      <c r="I312" s="41">
        <v>0</v>
      </c>
      <c r="J312" s="35">
        <v>38</v>
      </c>
      <c r="K312" s="35">
        <v>36</v>
      </c>
      <c r="L312" s="41">
        <f t="shared" si="56"/>
        <v>74</v>
      </c>
      <c r="M312" s="41">
        <f>SUM(G312,J312,)</f>
        <v>38</v>
      </c>
      <c r="N312" s="41">
        <f t="shared" si="52"/>
        <v>36</v>
      </c>
      <c r="O312" s="41">
        <f>SUM(M312,N312)</f>
        <v>74</v>
      </c>
      <c r="P312" s="35">
        <v>8018789618</v>
      </c>
    </row>
    <row r="313" spans="1:16" ht="15.75" x14ac:dyDescent="0.2">
      <c r="A313" s="41">
        <v>301</v>
      </c>
      <c r="B313" s="42">
        <v>43124</v>
      </c>
      <c r="C313" s="41" t="s">
        <v>32</v>
      </c>
      <c r="D313" s="49" t="s">
        <v>808</v>
      </c>
      <c r="E313" s="35" t="s">
        <v>954</v>
      </c>
      <c r="F313" s="41"/>
      <c r="G313" s="41"/>
      <c r="H313" s="41"/>
      <c r="I313" s="41">
        <f>SUM(G313,H313)</f>
        <v>0</v>
      </c>
      <c r="J313" s="35">
        <v>31</v>
      </c>
      <c r="K313" s="35">
        <v>32</v>
      </c>
      <c r="L313" s="41">
        <f>SUM(J313,K313)</f>
        <v>63</v>
      </c>
      <c r="M313" s="41">
        <f>SUM(G313,J313,)</f>
        <v>31</v>
      </c>
      <c r="N313" s="41">
        <f>SUM(H313,K313,)</f>
        <v>32</v>
      </c>
      <c r="O313" s="41">
        <f>SUM(M313,N313)</f>
        <v>63</v>
      </c>
      <c r="P313" s="35" t="s">
        <v>809</v>
      </c>
    </row>
    <row r="314" spans="1:16" ht="15" x14ac:dyDescent="0.2">
      <c r="A314" s="41">
        <v>302</v>
      </c>
      <c r="B314" s="42">
        <v>43125</v>
      </c>
      <c r="C314" s="41" t="s">
        <v>33</v>
      </c>
      <c r="D314" s="35" t="s">
        <v>796</v>
      </c>
      <c r="E314" s="35" t="s">
        <v>954</v>
      </c>
      <c r="F314" s="41"/>
      <c r="G314" s="41">
        <v>0</v>
      </c>
      <c r="H314" s="41">
        <v>0</v>
      </c>
      <c r="I314" s="41">
        <f t="shared" ref="I314" si="57">SUM(G314,H314)</f>
        <v>0</v>
      </c>
      <c r="J314" s="35">
        <v>29</v>
      </c>
      <c r="K314" s="35">
        <v>38</v>
      </c>
      <c r="L314" s="41">
        <f t="shared" ref="L314" si="58">SUM(J314,K314)</f>
        <v>67</v>
      </c>
      <c r="M314" s="41">
        <f>SUM(G314,J314,)</f>
        <v>29</v>
      </c>
      <c r="N314" s="41">
        <f t="shared" ref="N314" si="59">SUM(H314,K314,)</f>
        <v>38</v>
      </c>
      <c r="O314" s="41">
        <f>SUM(M314,N314)</f>
        <v>67</v>
      </c>
      <c r="P314" s="35">
        <v>8658737423</v>
      </c>
    </row>
    <row r="315" spans="1:16" ht="15.75" x14ac:dyDescent="0.2">
      <c r="A315" s="41">
        <v>303</v>
      </c>
      <c r="B315" s="42">
        <v>43126</v>
      </c>
      <c r="C315" s="41" t="s">
        <v>34</v>
      </c>
      <c r="D315" s="49" t="s">
        <v>725</v>
      </c>
      <c r="E315" s="41" t="s">
        <v>699</v>
      </c>
      <c r="F315" s="41"/>
      <c r="G315" s="41">
        <v>0</v>
      </c>
      <c r="H315" s="41">
        <v>0</v>
      </c>
      <c r="I315" s="41">
        <v>0</v>
      </c>
      <c r="J315" s="35">
        <v>37</v>
      </c>
      <c r="K315" s="35">
        <v>31</v>
      </c>
      <c r="L315" s="41">
        <f>SUM(J315,K315)</f>
        <v>68</v>
      </c>
      <c r="M315" s="41">
        <f>SUM(G315,J315,)</f>
        <v>37</v>
      </c>
      <c r="N315" s="41">
        <f>SUM(H315,K315,)</f>
        <v>31</v>
      </c>
      <c r="O315" s="41">
        <f>SUM(M315,N315)</f>
        <v>68</v>
      </c>
      <c r="P315" s="35">
        <v>9556539082</v>
      </c>
    </row>
    <row r="316" spans="1:16" ht="21" x14ac:dyDescent="0.2">
      <c r="A316" s="41">
        <v>304</v>
      </c>
      <c r="B316" s="42">
        <v>43127</v>
      </c>
      <c r="C316" s="43" t="s">
        <v>35</v>
      </c>
      <c r="D316" s="44" t="s">
        <v>943</v>
      </c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ht="21" x14ac:dyDescent="0.2">
      <c r="A317" s="41">
        <v>305</v>
      </c>
      <c r="B317" s="42">
        <v>43128</v>
      </c>
      <c r="C317" s="43" t="s">
        <v>29</v>
      </c>
      <c r="D317" s="44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ht="15" x14ac:dyDescent="0.2">
      <c r="A318" s="41">
        <v>306</v>
      </c>
      <c r="B318" s="42">
        <v>43129</v>
      </c>
      <c r="C318" s="41" t="s">
        <v>30</v>
      </c>
      <c r="D318" s="46" t="s">
        <v>853</v>
      </c>
      <c r="E318" s="35" t="s">
        <v>699</v>
      </c>
      <c r="F318" s="41"/>
      <c r="G318" s="41">
        <v>0</v>
      </c>
      <c r="H318" s="41">
        <v>0</v>
      </c>
      <c r="I318" s="41">
        <v>0</v>
      </c>
      <c r="J318" s="35">
        <v>33</v>
      </c>
      <c r="K318" s="35">
        <v>30</v>
      </c>
      <c r="L318" s="41">
        <v>63</v>
      </c>
      <c r="M318" s="35">
        <v>33</v>
      </c>
      <c r="N318" s="35">
        <v>30</v>
      </c>
      <c r="O318" s="41">
        <v>63</v>
      </c>
      <c r="P318" s="35"/>
    </row>
    <row r="319" spans="1:16" ht="15" x14ac:dyDescent="0.2">
      <c r="A319" s="41">
        <v>307</v>
      </c>
      <c r="B319" s="42">
        <v>43130</v>
      </c>
      <c r="C319" s="41" t="s">
        <v>31</v>
      </c>
      <c r="D319" s="58" t="s">
        <v>964</v>
      </c>
      <c r="E319" s="58"/>
      <c r="F319" s="58"/>
      <c r="G319" s="58"/>
      <c r="H319" s="58"/>
      <c r="I319" s="58"/>
      <c r="J319" s="58"/>
      <c r="K319" s="59"/>
      <c r="L319" s="58"/>
      <c r="M319" s="58"/>
      <c r="N319" s="58"/>
      <c r="O319" s="58"/>
      <c r="P319" s="58"/>
    </row>
    <row r="320" spans="1:16" ht="15" x14ac:dyDescent="0.2">
      <c r="A320" s="41">
        <v>308</v>
      </c>
      <c r="B320" s="42">
        <v>43131</v>
      </c>
      <c r="C320" s="41" t="s">
        <v>32</v>
      </c>
      <c r="D320" s="58" t="s">
        <v>964</v>
      </c>
      <c r="E320" s="58"/>
      <c r="F320" s="58"/>
      <c r="G320" s="58"/>
      <c r="H320" s="58"/>
      <c r="I320" s="58"/>
      <c r="J320" s="58"/>
      <c r="K320" s="59"/>
      <c r="L320" s="58"/>
      <c r="M320" s="58"/>
      <c r="N320" s="58"/>
      <c r="O320" s="58"/>
      <c r="P320" s="58"/>
    </row>
    <row r="321" spans="1:16" ht="15.75" x14ac:dyDescent="0.2">
      <c r="A321" s="41">
        <v>309</v>
      </c>
      <c r="B321" s="42">
        <v>43132</v>
      </c>
      <c r="C321" s="41" t="s">
        <v>33</v>
      </c>
      <c r="D321" s="49" t="s">
        <v>925</v>
      </c>
      <c r="E321" s="35" t="s">
        <v>699</v>
      </c>
      <c r="F321" s="35"/>
      <c r="G321" s="41">
        <v>0</v>
      </c>
      <c r="H321" s="41">
        <v>0</v>
      </c>
      <c r="I321" s="41">
        <v>0</v>
      </c>
      <c r="J321" s="35">
        <v>31</v>
      </c>
      <c r="K321" s="35">
        <v>39</v>
      </c>
      <c r="L321" s="41">
        <f t="shared" ref="L321" si="60">SUM(J321,K321)</f>
        <v>70</v>
      </c>
      <c r="M321" s="41">
        <f>SUM(G321,J321,)</f>
        <v>31</v>
      </c>
      <c r="N321" s="41">
        <f t="shared" ref="N321" si="61">SUM(H321,K321,)</f>
        <v>39</v>
      </c>
      <c r="O321" s="41">
        <f>SUM(M321,N321)</f>
        <v>70</v>
      </c>
      <c r="P321" s="35" t="s">
        <v>894</v>
      </c>
    </row>
    <row r="322" spans="1:16" ht="15.75" x14ac:dyDescent="0.2">
      <c r="A322" s="41">
        <v>310</v>
      </c>
      <c r="B322" s="42">
        <v>43133</v>
      </c>
      <c r="C322" s="41" t="s">
        <v>34</v>
      </c>
      <c r="D322" s="49" t="s">
        <v>839</v>
      </c>
      <c r="E322" s="35" t="s">
        <v>699</v>
      </c>
      <c r="F322" s="41"/>
      <c r="G322" s="35">
        <v>0</v>
      </c>
      <c r="H322" s="35">
        <v>0</v>
      </c>
      <c r="I322" s="41">
        <v>0</v>
      </c>
      <c r="J322" s="41">
        <v>53</v>
      </c>
      <c r="K322" s="41">
        <v>51</v>
      </c>
      <c r="L322" s="41">
        <v>104</v>
      </c>
      <c r="M322" s="41">
        <v>53</v>
      </c>
      <c r="N322" s="41">
        <v>51</v>
      </c>
      <c r="O322" s="41">
        <v>104</v>
      </c>
      <c r="P322" s="35" t="s">
        <v>878</v>
      </c>
    </row>
    <row r="323" spans="1:16" ht="21" x14ac:dyDescent="0.2">
      <c r="A323" s="41">
        <v>311</v>
      </c>
      <c r="B323" s="42">
        <v>43134</v>
      </c>
      <c r="C323" s="43" t="s">
        <v>35</v>
      </c>
      <c r="D323" s="44" t="s">
        <v>943</v>
      </c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ht="21" x14ac:dyDescent="0.2">
      <c r="A324" s="41">
        <v>312</v>
      </c>
      <c r="B324" s="42">
        <v>43135</v>
      </c>
      <c r="C324" s="43" t="s">
        <v>29</v>
      </c>
      <c r="D324" s="44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ht="15" x14ac:dyDescent="0.2">
      <c r="A325" s="41">
        <v>313</v>
      </c>
      <c r="B325" s="42">
        <v>43136</v>
      </c>
      <c r="C325" s="41" t="s">
        <v>30</v>
      </c>
      <c r="D325" s="41" t="s">
        <v>735</v>
      </c>
      <c r="E325" s="41" t="s">
        <v>699</v>
      </c>
      <c r="F325" s="41"/>
      <c r="G325" s="41">
        <v>0</v>
      </c>
      <c r="H325" s="41">
        <v>0</v>
      </c>
      <c r="I325" s="41">
        <f t="shared" si="51"/>
        <v>0</v>
      </c>
      <c r="J325" s="41">
        <v>42</v>
      </c>
      <c r="K325" s="41">
        <v>45</v>
      </c>
      <c r="L325" s="41">
        <f t="shared" ref="L325" si="62">SUM(J325,K325)</f>
        <v>87</v>
      </c>
      <c r="M325" s="41">
        <f>SUM(G325,J325,)</f>
        <v>42</v>
      </c>
      <c r="N325" s="41">
        <f t="shared" si="52"/>
        <v>45</v>
      </c>
      <c r="O325" s="41">
        <f>SUM(M325,N325)</f>
        <v>87</v>
      </c>
      <c r="P325" s="49"/>
    </row>
    <row r="326" spans="1:16" ht="15" x14ac:dyDescent="0.2">
      <c r="A326" s="41">
        <v>314</v>
      </c>
      <c r="B326" s="42">
        <v>43137</v>
      </c>
      <c r="C326" s="41" t="s">
        <v>31</v>
      </c>
      <c r="D326" s="63" t="s">
        <v>708</v>
      </c>
      <c r="E326" s="41" t="s">
        <v>76</v>
      </c>
      <c r="F326" s="41" t="s">
        <v>856</v>
      </c>
      <c r="G326" s="41">
        <v>20</v>
      </c>
      <c r="H326" s="41">
        <v>110</v>
      </c>
      <c r="I326" s="41">
        <v>130</v>
      </c>
      <c r="J326" s="41">
        <v>0</v>
      </c>
      <c r="K326" s="52">
        <v>0</v>
      </c>
      <c r="L326" s="41">
        <v>0</v>
      </c>
      <c r="M326" s="41">
        <v>20</v>
      </c>
      <c r="N326" s="41">
        <v>110</v>
      </c>
      <c r="O326" s="41">
        <v>130</v>
      </c>
      <c r="P326" s="35">
        <v>9438625902</v>
      </c>
    </row>
    <row r="327" spans="1:16" ht="15" x14ac:dyDescent="0.2">
      <c r="A327" s="41">
        <v>315</v>
      </c>
      <c r="B327" s="42">
        <v>43138</v>
      </c>
      <c r="C327" s="41" t="s">
        <v>32</v>
      </c>
      <c r="D327" s="63" t="s">
        <v>708</v>
      </c>
      <c r="E327" s="41" t="s">
        <v>76</v>
      </c>
      <c r="F327" s="41" t="s">
        <v>856</v>
      </c>
      <c r="G327" s="41">
        <v>31</v>
      </c>
      <c r="H327" s="41">
        <v>90</v>
      </c>
      <c r="I327" s="41">
        <v>121</v>
      </c>
      <c r="J327" s="41">
        <v>0</v>
      </c>
      <c r="K327" s="52">
        <v>0</v>
      </c>
      <c r="L327" s="41">
        <v>0</v>
      </c>
      <c r="M327" s="41">
        <v>31</v>
      </c>
      <c r="N327" s="41">
        <v>90</v>
      </c>
      <c r="O327" s="41">
        <v>121</v>
      </c>
      <c r="P327" s="35">
        <v>9438625902</v>
      </c>
    </row>
    <row r="328" spans="1:16" ht="15.75" x14ac:dyDescent="0.2">
      <c r="A328" s="41">
        <v>316</v>
      </c>
      <c r="B328" s="42">
        <v>43139</v>
      </c>
      <c r="C328" s="41" t="s">
        <v>33</v>
      </c>
      <c r="D328" s="63" t="s">
        <v>709</v>
      </c>
      <c r="E328" s="41" t="s">
        <v>76</v>
      </c>
      <c r="F328" s="41" t="s">
        <v>856</v>
      </c>
      <c r="G328" s="41">
        <v>21</v>
      </c>
      <c r="H328" s="41">
        <v>110</v>
      </c>
      <c r="I328" s="41">
        <v>131</v>
      </c>
      <c r="J328" s="41">
        <v>0</v>
      </c>
      <c r="K328" s="41">
        <v>0</v>
      </c>
      <c r="L328" s="41">
        <v>0</v>
      </c>
      <c r="M328" s="41">
        <v>21</v>
      </c>
      <c r="N328" s="41">
        <v>110</v>
      </c>
      <c r="O328" s="41">
        <v>131</v>
      </c>
      <c r="P328" s="49">
        <v>8895743490</v>
      </c>
    </row>
    <row r="329" spans="1:16" ht="15" x14ac:dyDescent="0.2">
      <c r="A329" s="41">
        <v>317</v>
      </c>
      <c r="B329" s="42">
        <v>43140</v>
      </c>
      <c r="C329" s="41" t="s">
        <v>34</v>
      </c>
      <c r="D329" s="55" t="s">
        <v>850</v>
      </c>
      <c r="E329" s="56" t="s">
        <v>699</v>
      </c>
      <c r="F329" s="41"/>
      <c r="G329" s="41">
        <v>0</v>
      </c>
      <c r="H329" s="41">
        <v>0</v>
      </c>
      <c r="I329" s="41">
        <v>0</v>
      </c>
      <c r="J329" s="41">
        <v>40</v>
      </c>
      <c r="K329" s="41">
        <v>33</v>
      </c>
      <c r="L329" s="41">
        <v>73</v>
      </c>
      <c r="M329" s="41">
        <v>40</v>
      </c>
      <c r="N329" s="41">
        <v>33</v>
      </c>
      <c r="O329" s="41">
        <v>73</v>
      </c>
      <c r="P329" s="35"/>
    </row>
    <row r="330" spans="1:16" ht="21" x14ac:dyDescent="0.2">
      <c r="A330" s="41">
        <v>318</v>
      </c>
      <c r="B330" s="42">
        <v>43141</v>
      </c>
      <c r="C330" s="43" t="s">
        <v>35</v>
      </c>
      <c r="D330" s="44" t="s">
        <v>943</v>
      </c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ht="21" x14ac:dyDescent="0.2">
      <c r="A331" s="41">
        <v>319</v>
      </c>
      <c r="B331" s="42">
        <v>43142</v>
      </c>
      <c r="C331" s="43" t="s">
        <v>29</v>
      </c>
      <c r="D331" s="44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ht="15.75" x14ac:dyDescent="0.2">
      <c r="A332" s="41">
        <v>320</v>
      </c>
      <c r="B332" s="42">
        <v>43143</v>
      </c>
      <c r="C332" s="41" t="s">
        <v>30</v>
      </c>
      <c r="D332" s="41" t="s">
        <v>712</v>
      </c>
      <c r="E332" s="41" t="s">
        <v>699</v>
      </c>
      <c r="F332" s="41"/>
      <c r="G332" s="41">
        <v>0</v>
      </c>
      <c r="H332" s="41">
        <v>0</v>
      </c>
      <c r="I332" s="41">
        <f t="shared" ref="I332" si="63">SUM(G332,H332)</f>
        <v>0</v>
      </c>
      <c r="J332" s="41">
        <v>21</v>
      </c>
      <c r="K332" s="41">
        <v>23</v>
      </c>
      <c r="L332" s="41">
        <v>44</v>
      </c>
      <c r="M332" s="41">
        <f>SUM(G332,J332,)</f>
        <v>21</v>
      </c>
      <c r="N332" s="41">
        <f t="shared" ref="N332" si="64">SUM(H332,K332,)</f>
        <v>23</v>
      </c>
      <c r="O332" s="41">
        <f>SUM(M332,N332)</f>
        <v>44</v>
      </c>
      <c r="P332" s="49">
        <v>8895778477</v>
      </c>
    </row>
    <row r="333" spans="1:16" ht="15" x14ac:dyDescent="0.2">
      <c r="A333" s="41">
        <v>321</v>
      </c>
      <c r="B333" s="42">
        <v>43144</v>
      </c>
      <c r="C333" s="41" t="s">
        <v>31</v>
      </c>
      <c r="D333" s="41" t="s">
        <v>719</v>
      </c>
      <c r="E333" s="41" t="s">
        <v>699</v>
      </c>
      <c r="F333" s="41"/>
      <c r="G333" s="41">
        <v>0</v>
      </c>
      <c r="H333" s="41">
        <v>0</v>
      </c>
      <c r="I333" s="41">
        <f>SUM(G333,H333)</f>
        <v>0</v>
      </c>
      <c r="J333" s="35">
        <v>38</v>
      </c>
      <c r="K333" s="35">
        <v>32</v>
      </c>
      <c r="L333" s="41">
        <f>SUM(J333,K333)</f>
        <v>70</v>
      </c>
      <c r="M333" s="41">
        <f>SUM(G333,J333,)</f>
        <v>38</v>
      </c>
      <c r="N333" s="41">
        <f>SUM(H333,K333,)</f>
        <v>32</v>
      </c>
      <c r="O333" s="41">
        <f>SUM(M333,N333)</f>
        <v>70</v>
      </c>
      <c r="P333" s="35" t="s">
        <v>732</v>
      </c>
    </row>
    <row r="334" spans="1:16" ht="15" x14ac:dyDescent="0.2">
      <c r="A334" s="41">
        <v>322</v>
      </c>
      <c r="B334" s="42">
        <v>43145</v>
      </c>
      <c r="C334" s="41" t="s">
        <v>32</v>
      </c>
      <c r="D334" s="53" t="s">
        <v>848</v>
      </c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</row>
    <row r="335" spans="1:16" ht="15.75" x14ac:dyDescent="0.2">
      <c r="A335" s="41">
        <v>323</v>
      </c>
      <c r="B335" s="42">
        <v>43146</v>
      </c>
      <c r="C335" s="41" t="s">
        <v>33</v>
      </c>
      <c r="D335" s="41" t="s">
        <v>867</v>
      </c>
      <c r="E335" s="41" t="s">
        <v>699</v>
      </c>
      <c r="F335" s="41"/>
      <c r="G335" s="41">
        <v>0</v>
      </c>
      <c r="H335" s="41">
        <v>0</v>
      </c>
      <c r="I335" s="41">
        <f t="shared" ref="I335" si="65">SUM(G335,H335)</f>
        <v>0</v>
      </c>
      <c r="J335" s="41">
        <v>44</v>
      </c>
      <c r="K335" s="41">
        <v>43</v>
      </c>
      <c r="L335" s="41">
        <f t="shared" ref="L335" si="66">SUM(J335,K335)</f>
        <v>87</v>
      </c>
      <c r="M335" s="41">
        <f>SUM(G335,J335,)</f>
        <v>44</v>
      </c>
      <c r="N335" s="41">
        <f t="shared" ref="N335" si="67">SUM(H335,K335,)</f>
        <v>43</v>
      </c>
      <c r="O335" s="41">
        <f>SUM(M335,N335)</f>
        <v>87</v>
      </c>
      <c r="P335" s="49">
        <v>7681842794</v>
      </c>
    </row>
    <row r="336" spans="1:16" ht="15.75" x14ac:dyDescent="0.2">
      <c r="A336" s="41">
        <v>324</v>
      </c>
      <c r="B336" s="42">
        <v>43147</v>
      </c>
      <c r="C336" s="41" t="s">
        <v>34</v>
      </c>
      <c r="D336" s="41" t="s">
        <v>720</v>
      </c>
      <c r="E336" s="41" t="s">
        <v>699</v>
      </c>
      <c r="F336" s="41"/>
      <c r="G336" s="41">
        <v>0</v>
      </c>
      <c r="H336" s="41">
        <v>0</v>
      </c>
      <c r="I336" s="41">
        <f t="shared" si="51"/>
        <v>0</v>
      </c>
      <c r="J336" s="41">
        <v>52</v>
      </c>
      <c r="K336" s="41">
        <v>46</v>
      </c>
      <c r="L336" s="41">
        <v>98</v>
      </c>
      <c r="M336" s="41">
        <f>SUM(G336,J336,)</f>
        <v>52</v>
      </c>
      <c r="N336" s="41">
        <f t="shared" si="52"/>
        <v>46</v>
      </c>
      <c r="O336" s="41">
        <f>SUM(M336,N336)</f>
        <v>98</v>
      </c>
      <c r="P336" s="49">
        <v>9178367088</v>
      </c>
    </row>
    <row r="337" spans="1:16" ht="21" x14ac:dyDescent="0.2">
      <c r="A337" s="41">
        <v>325</v>
      </c>
      <c r="B337" s="42">
        <v>43148</v>
      </c>
      <c r="C337" s="43" t="s">
        <v>35</v>
      </c>
      <c r="D337" s="44" t="s">
        <v>943</v>
      </c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ht="21" x14ac:dyDescent="0.2">
      <c r="A338" s="41">
        <v>326</v>
      </c>
      <c r="B338" s="42">
        <v>43149</v>
      </c>
      <c r="C338" s="43" t="s">
        <v>29</v>
      </c>
      <c r="D338" s="44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ht="15" x14ac:dyDescent="0.2">
      <c r="A339" s="41">
        <v>327</v>
      </c>
      <c r="B339" s="42">
        <v>43150</v>
      </c>
      <c r="C339" s="41" t="s">
        <v>30</v>
      </c>
      <c r="D339" s="62" t="s">
        <v>754</v>
      </c>
      <c r="E339" s="41" t="s">
        <v>699</v>
      </c>
      <c r="F339" s="41"/>
      <c r="G339" s="41">
        <v>0</v>
      </c>
      <c r="H339" s="41">
        <v>0</v>
      </c>
      <c r="I339" s="41">
        <v>0</v>
      </c>
      <c r="J339" s="35">
        <v>66</v>
      </c>
      <c r="K339" s="35">
        <v>15</v>
      </c>
      <c r="L339" s="41">
        <f t="shared" ref="L339" si="68">SUM(J339,K339)</f>
        <v>81</v>
      </c>
      <c r="M339" s="41">
        <f>SUM(G339,J339,)</f>
        <v>66</v>
      </c>
      <c r="N339" s="41">
        <f t="shared" ref="N339" si="69">SUM(H339,K339,)</f>
        <v>15</v>
      </c>
      <c r="O339" s="41">
        <f>SUM(M339,N339)</f>
        <v>81</v>
      </c>
      <c r="P339" s="35" t="s">
        <v>885</v>
      </c>
    </row>
    <row r="340" spans="1:16" ht="15.75" x14ac:dyDescent="0.2">
      <c r="A340" s="41">
        <v>328</v>
      </c>
      <c r="B340" s="42">
        <v>43151</v>
      </c>
      <c r="C340" s="41" t="s">
        <v>31</v>
      </c>
      <c r="D340" s="49" t="s">
        <v>727</v>
      </c>
      <c r="E340" s="41" t="s">
        <v>699</v>
      </c>
      <c r="F340" s="35"/>
      <c r="G340" s="41">
        <v>0</v>
      </c>
      <c r="H340" s="41">
        <v>0</v>
      </c>
      <c r="I340" s="41">
        <v>0</v>
      </c>
      <c r="J340" s="35">
        <v>44</v>
      </c>
      <c r="K340" s="35">
        <v>42</v>
      </c>
      <c r="L340" s="41">
        <f>SUM(J340,K340)</f>
        <v>86</v>
      </c>
      <c r="M340" s="41">
        <f>SUM(G340,J340,)</f>
        <v>44</v>
      </c>
      <c r="N340" s="41">
        <f>SUM(H340,K340,)</f>
        <v>42</v>
      </c>
      <c r="O340" s="41">
        <f>SUM(M340,N340)</f>
        <v>86</v>
      </c>
      <c r="P340" s="35" t="s">
        <v>734</v>
      </c>
    </row>
    <row r="341" spans="1:16" ht="15" x14ac:dyDescent="0.2">
      <c r="A341" s="41">
        <v>329</v>
      </c>
      <c r="B341" s="42">
        <v>43152</v>
      </c>
      <c r="C341" s="41" t="s">
        <v>32</v>
      </c>
      <c r="D341" s="41" t="s">
        <v>723</v>
      </c>
      <c r="E341" s="35" t="s">
        <v>699</v>
      </c>
      <c r="F341" s="41"/>
      <c r="G341" s="41">
        <v>0</v>
      </c>
      <c r="H341" s="41">
        <v>0</v>
      </c>
      <c r="I341" s="41">
        <v>0</v>
      </c>
      <c r="J341" s="35">
        <v>40</v>
      </c>
      <c r="K341" s="35">
        <v>55</v>
      </c>
      <c r="L341" s="41">
        <f t="shared" ref="L341:L342" si="70">SUM(J341,K341)</f>
        <v>95</v>
      </c>
      <c r="M341" s="41">
        <f>SUM(G341,J341,)</f>
        <v>40</v>
      </c>
      <c r="N341" s="41">
        <f t="shared" ref="N341:N342" si="71">SUM(H341,K341,)</f>
        <v>55</v>
      </c>
      <c r="O341" s="41">
        <f>SUM(M341,N341)</f>
        <v>95</v>
      </c>
      <c r="P341" s="35" t="s">
        <v>726</v>
      </c>
    </row>
    <row r="342" spans="1:16" ht="15" x14ac:dyDescent="0.2">
      <c r="A342" s="41">
        <v>330</v>
      </c>
      <c r="B342" s="42">
        <v>43153</v>
      </c>
      <c r="C342" s="41" t="s">
        <v>33</v>
      </c>
      <c r="D342" s="41" t="s">
        <v>724</v>
      </c>
      <c r="E342" s="35" t="s">
        <v>699</v>
      </c>
      <c r="F342" s="41"/>
      <c r="G342" s="41">
        <v>0</v>
      </c>
      <c r="H342" s="41">
        <v>0</v>
      </c>
      <c r="I342" s="41">
        <v>0</v>
      </c>
      <c r="J342" s="35">
        <v>34</v>
      </c>
      <c r="K342" s="35">
        <v>44</v>
      </c>
      <c r="L342" s="41">
        <f t="shared" si="70"/>
        <v>78</v>
      </c>
      <c r="M342" s="41">
        <f>SUM(G342,J342,)</f>
        <v>34</v>
      </c>
      <c r="N342" s="41">
        <f t="shared" si="71"/>
        <v>44</v>
      </c>
      <c r="O342" s="41">
        <f>SUM(M342,N342)</f>
        <v>78</v>
      </c>
      <c r="P342" s="35" t="s">
        <v>834</v>
      </c>
    </row>
    <row r="343" spans="1:16" ht="15" x14ac:dyDescent="0.2">
      <c r="A343" s="41">
        <v>331</v>
      </c>
      <c r="B343" s="42">
        <v>43154</v>
      </c>
      <c r="C343" s="41" t="s">
        <v>34</v>
      </c>
      <c r="D343" s="52" t="s">
        <v>752</v>
      </c>
      <c r="E343" s="41" t="s">
        <v>699</v>
      </c>
      <c r="F343" s="41"/>
      <c r="G343" s="41">
        <v>0</v>
      </c>
      <c r="H343" s="41">
        <v>0</v>
      </c>
      <c r="I343" s="41">
        <v>0</v>
      </c>
      <c r="J343" s="35">
        <v>39</v>
      </c>
      <c r="K343" s="35">
        <v>37</v>
      </c>
      <c r="L343" s="41">
        <f t="shared" si="56"/>
        <v>76</v>
      </c>
      <c r="M343" s="41">
        <f>SUM(G343,J343,)</f>
        <v>39</v>
      </c>
      <c r="N343" s="41">
        <f t="shared" ref="N343:N354" si="72">SUM(H343,K343,)</f>
        <v>37</v>
      </c>
      <c r="O343" s="41">
        <f>SUM(M343,N343)</f>
        <v>76</v>
      </c>
      <c r="P343" s="35" t="s">
        <v>912</v>
      </c>
    </row>
    <row r="344" spans="1:16" ht="21" x14ac:dyDescent="0.2">
      <c r="A344" s="41">
        <v>332</v>
      </c>
      <c r="B344" s="42">
        <v>43155</v>
      </c>
      <c r="C344" s="43" t="s">
        <v>35</v>
      </c>
      <c r="D344" s="44" t="s">
        <v>943</v>
      </c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ht="21" x14ac:dyDescent="0.2">
      <c r="A345" s="41">
        <v>333</v>
      </c>
      <c r="B345" s="42">
        <v>43156</v>
      </c>
      <c r="C345" s="43" t="s">
        <v>29</v>
      </c>
      <c r="D345" s="44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ht="15" x14ac:dyDescent="0.2">
      <c r="A346" s="41">
        <v>334</v>
      </c>
      <c r="B346" s="42">
        <v>43157</v>
      </c>
      <c r="C346" s="41" t="s">
        <v>30</v>
      </c>
      <c r="D346" s="35" t="s">
        <v>851</v>
      </c>
      <c r="E346" s="41" t="s">
        <v>699</v>
      </c>
      <c r="F346" s="41"/>
      <c r="G346" s="41">
        <v>0</v>
      </c>
      <c r="H346" s="41">
        <v>0</v>
      </c>
      <c r="I346" s="41">
        <v>0</v>
      </c>
      <c r="J346" s="35">
        <v>44</v>
      </c>
      <c r="K346" s="35">
        <v>41</v>
      </c>
      <c r="L346" s="41">
        <v>81</v>
      </c>
      <c r="M346" s="35">
        <v>44</v>
      </c>
      <c r="N346" s="35">
        <v>41</v>
      </c>
      <c r="O346" s="41">
        <v>81</v>
      </c>
      <c r="P346" s="35" t="s">
        <v>891</v>
      </c>
    </row>
    <row r="347" spans="1:16" ht="15" x14ac:dyDescent="0.2">
      <c r="A347" s="41">
        <v>335</v>
      </c>
      <c r="B347" s="42">
        <v>43158</v>
      </c>
      <c r="C347" s="41" t="s">
        <v>31</v>
      </c>
      <c r="D347" s="58" t="s">
        <v>964</v>
      </c>
      <c r="E347" s="58"/>
      <c r="F347" s="58"/>
      <c r="G347" s="58"/>
      <c r="H347" s="58"/>
      <c r="I347" s="58"/>
      <c r="J347" s="58"/>
      <c r="K347" s="59"/>
      <c r="L347" s="58"/>
      <c r="M347" s="58"/>
      <c r="N347" s="58"/>
      <c r="O347" s="58"/>
      <c r="P347" s="58"/>
    </row>
    <row r="348" spans="1:16" ht="15" x14ac:dyDescent="0.2">
      <c r="A348" s="41">
        <v>336</v>
      </c>
      <c r="B348" s="42">
        <v>43159</v>
      </c>
      <c r="C348" s="41" t="s">
        <v>32</v>
      </c>
      <c r="D348" s="58" t="s">
        <v>964</v>
      </c>
      <c r="E348" s="58"/>
      <c r="F348" s="58"/>
      <c r="G348" s="58"/>
      <c r="H348" s="58"/>
      <c r="I348" s="58"/>
      <c r="J348" s="58"/>
      <c r="K348" s="59"/>
      <c r="L348" s="58"/>
      <c r="M348" s="58"/>
      <c r="N348" s="58"/>
      <c r="O348" s="58"/>
      <c r="P348" s="58"/>
    </row>
    <row r="349" spans="1:16" ht="15" x14ac:dyDescent="0.2">
      <c r="A349" s="41">
        <v>337</v>
      </c>
      <c r="B349" s="42">
        <v>43160</v>
      </c>
      <c r="C349" s="41" t="s">
        <v>33</v>
      </c>
      <c r="D349" s="35" t="s">
        <v>750</v>
      </c>
      <c r="E349" s="35" t="s">
        <v>699</v>
      </c>
      <c r="F349" s="35"/>
      <c r="G349" s="41">
        <v>0</v>
      </c>
      <c r="H349" s="41">
        <v>0</v>
      </c>
      <c r="I349" s="41">
        <v>0</v>
      </c>
      <c r="J349" s="35">
        <v>44</v>
      </c>
      <c r="K349" s="35">
        <v>45</v>
      </c>
      <c r="L349" s="41">
        <f t="shared" ref="L349" si="73">SUM(J349,K349)</f>
        <v>89</v>
      </c>
      <c r="M349" s="41">
        <f>SUM(G349,J349,)</f>
        <v>44</v>
      </c>
      <c r="N349" s="41">
        <f t="shared" ref="N349" si="74">SUM(H349,K349,)</f>
        <v>45</v>
      </c>
      <c r="O349" s="41">
        <f>SUM(M349,N349)</f>
        <v>89</v>
      </c>
      <c r="P349" s="35" t="s">
        <v>835</v>
      </c>
    </row>
    <row r="350" spans="1:16" ht="15" x14ac:dyDescent="0.2">
      <c r="A350" s="41">
        <v>338</v>
      </c>
      <c r="B350" s="42">
        <v>43161</v>
      </c>
      <c r="C350" s="41" t="s">
        <v>34</v>
      </c>
      <c r="D350" s="64" t="s">
        <v>685</v>
      </c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</row>
    <row r="351" spans="1:16" ht="21" x14ac:dyDescent="0.2">
      <c r="A351" s="41">
        <v>339</v>
      </c>
      <c r="B351" s="42">
        <v>43162</v>
      </c>
      <c r="C351" s="43" t="s">
        <v>35</v>
      </c>
      <c r="D351" s="44" t="s">
        <v>943</v>
      </c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  <row r="352" spans="1:16" ht="21" x14ac:dyDescent="0.2">
      <c r="A352" s="41">
        <v>340</v>
      </c>
      <c r="B352" s="42">
        <v>43163</v>
      </c>
      <c r="C352" s="43" t="s">
        <v>29</v>
      </c>
      <c r="D352" s="44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</row>
    <row r="353" spans="1:16" ht="15.75" x14ac:dyDescent="0.2">
      <c r="A353" s="41">
        <v>341</v>
      </c>
      <c r="B353" s="42">
        <v>43164</v>
      </c>
      <c r="C353" s="41" t="s">
        <v>30</v>
      </c>
      <c r="D353" s="35" t="s">
        <v>757</v>
      </c>
      <c r="E353" s="35" t="s">
        <v>699</v>
      </c>
      <c r="F353" s="41"/>
      <c r="G353" s="35">
        <v>0</v>
      </c>
      <c r="H353" s="35">
        <v>0</v>
      </c>
      <c r="I353" s="41">
        <v>0</v>
      </c>
      <c r="J353" s="35">
        <v>44</v>
      </c>
      <c r="K353" s="35">
        <v>34</v>
      </c>
      <c r="L353" s="41">
        <f>SUM(J353,K353)</f>
        <v>78</v>
      </c>
      <c r="M353" s="41">
        <f>SUM(G353,J353,)</f>
        <v>44</v>
      </c>
      <c r="N353" s="41">
        <f>SUM(H353,K353,)</f>
        <v>34</v>
      </c>
      <c r="O353" s="41">
        <f>SUM(M353,N353)</f>
        <v>78</v>
      </c>
      <c r="P353" s="49">
        <v>5504728771</v>
      </c>
    </row>
    <row r="354" spans="1:16" ht="15" x14ac:dyDescent="0.2">
      <c r="A354" s="41">
        <v>342</v>
      </c>
      <c r="B354" s="42">
        <v>43165</v>
      </c>
      <c r="C354" s="41" t="s">
        <v>31</v>
      </c>
      <c r="D354" s="35" t="s">
        <v>838</v>
      </c>
      <c r="E354" s="35" t="s">
        <v>699</v>
      </c>
      <c r="F354" s="35"/>
      <c r="G354" s="41">
        <v>0</v>
      </c>
      <c r="H354" s="41">
        <v>0</v>
      </c>
      <c r="I354" s="41">
        <v>0</v>
      </c>
      <c r="J354" s="35">
        <v>37</v>
      </c>
      <c r="K354" s="35">
        <v>39</v>
      </c>
      <c r="L354" s="41">
        <f t="shared" ref="L354" si="75">SUM(J354,K354)</f>
        <v>76</v>
      </c>
      <c r="M354" s="41">
        <f>SUM(G354,J354,)</f>
        <v>37</v>
      </c>
      <c r="N354" s="41">
        <f t="shared" si="72"/>
        <v>39</v>
      </c>
      <c r="O354" s="41">
        <f>SUM(M354,N354)</f>
        <v>76</v>
      </c>
      <c r="P354" s="35" t="s">
        <v>884</v>
      </c>
    </row>
    <row r="355" spans="1:16" ht="15.75" x14ac:dyDescent="0.2">
      <c r="A355" s="41">
        <v>343</v>
      </c>
      <c r="B355" s="42">
        <v>43166</v>
      </c>
      <c r="C355" s="41" t="s">
        <v>32</v>
      </c>
      <c r="D355" s="49" t="s">
        <v>756</v>
      </c>
      <c r="E355" s="35" t="s">
        <v>699</v>
      </c>
      <c r="F355" s="35"/>
      <c r="G355" s="41">
        <v>0</v>
      </c>
      <c r="H355" s="41">
        <v>0</v>
      </c>
      <c r="I355" s="41">
        <f>SUM(G355,H355)</f>
        <v>0</v>
      </c>
      <c r="J355" s="35">
        <v>41</v>
      </c>
      <c r="K355" s="35">
        <v>33</v>
      </c>
      <c r="L355" s="41">
        <f>SUM(J355,K355)</f>
        <v>74</v>
      </c>
      <c r="M355" s="41">
        <f>SUM(G355,J355,)</f>
        <v>41</v>
      </c>
      <c r="N355" s="41">
        <f>SUM(H355,K355,)</f>
        <v>33</v>
      </c>
      <c r="O355" s="41">
        <f>SUM(M355,N355)</f>
        <v>74</v>
      </c>
      <c r="P355" s="35" t="s">
        <v>760</v>
      </c>
    </row>
    <row r="356" spans="1:16" ht="15.75" x14ac:dyDescent="0.2">
      <c r="A356" s="41">
        <v>344</v>
      </c>
      <c r="B356" s="42">
        <v>43167</v>
      </c>
      <c r="C356" s="41" t="s">
        <v>33</v>
      </c>
      <c r="D356" s="49" t="s">
        <v>840</v>
      </c>
      <c r="E356" s="35" t="s">
        <v>699</v>
      </c>
      <c r="F356" s="35"/>
      <c r="G356" s="41">
        <v>0</v>
      </c>
      <c r="H356" s="41">
        <v>0</v>
      </c>
      <c r="I356" s="41">
        <f t="shared" ref="I356:I357" si="76">SUM(G356,H356)</f>
        <v>0</v>
      </c>
      <c r="J356" s="35">
        <v>51</v>
      </c>
      <c r="K356" s="35">
        <v>54</v>
      </c>
      <c r="L356" s="41">
        <f t="shared" ref="L356:L357" si="77">SUM(J356,K356)</f>
        <v>105</v>
      </c>
      <c r="M356" s="41">
        <f>SUM(G356,J356,)</f>
        <v>51</v>
      </c>
      <c r="N356" s="41">
        <f t="shared" ref="N356:N357" si="78">SUM(H356,K356,)</f>
        <v>54</v>
      </c>
      <c r="O356" s="41">
        <f>SUM(M356,N356)</f>
        <v>105</v>
      </c>
      <c r="P356" s="35" t="s">
        <v>759</v>
      </c>
    </row>
    <row r="357" spans="1:16" ht="15" x14ac:dyDescent="0.2">
      <c r="A357" s="41">
        <v>345</v>
      </c>
      <c r="B357" s="42">
        <v>43168</v>
      </c>
      <c r="C357" s="41" t="s">
        <v>34</v>
      </c>
      <c r="D357" s="35" t="s">
        <v>755</v>
      </c>
      <c r="E357" s="35" t="s">
        <v>699</v>
      </c>
      <c r="F357" s="35"/>
      <c r="G357" s="41">
        <v>0</v>
      </c>
      <c r="H357" s="41">
        <v>0</v>
      </c>
      <c r="I357" s="41">
        <f t="shared" si="76"/>
        <v>0</v>
      </c>
      <c r="J357" s="35">
        <v>39</v>
      </c>
      <c r="K357" s="35">
        <v>36</v>
      </c>
      <c r="L357" s="41">
        <f t="shared" si="77"/>
        <v>75</v>
      </c>
      <c r="M357" s="41">
        <f>SUM(G357,J357,)</f>
        <v>39</v>
      </c>
      <c r="N357" s="41">
        <f t="shared" si="78"/>
        <v>36</v>
      </c>
      <c r="O357" s="41">
        <f>SUM(M357,N357)</f>
        <v>75</v>
      </c>
      <c r="P357" s="35" t="s">
        <v>758</v>
      </c>
    </row>
    <row r="358" spans="1:16" ht="21" x14ac:dyDescent="0.2">
      <c r="A358" s="41">
        <v>346</v>
      </c>
      <c r="B358" s="42">
        <v>43169</v>
      </c>
      <c r="C358" s="43" t="s">
        <v>35</v>
      </c>
      <c r="D358" s="44" t="s">
        <v>943</v>
      </c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</row>
    <row r="359" spans="1:16" ht="21" x14ac:dyDescent="0.2">
      <c r="A359" s="41">
        <v>347</v>
      </c>
      <c r="B359" s="42">
        <v>43170</v>
      </c>
      <c r="C359" s="43" t="s">
        <v>29</v>
      </c>
      <c r="D359" s="44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</row>
    <row r="360" spans="1:16" ht="15" x14ac:dyDescent="0.2">
      <c r="A360" s="41">
        <v>348</v>
      </c>
      <c r="B360" s="42">
        <v>43171</v>
      </c>
      <c r="C360" s="41" t="s">
        <v>30</v>
      </c>
      <c r="D360" s="35" t="s">
        <v>695</v>
      </c>
      <c r="E360" s="41" t="s">
        <v>699</v>
      </c>
      <c r="F360" s="41"/>
      <c r="G360" s="41">
        <v>0</v>
      </c>
      <c r="H360" s="41">
        <v>0</v>
      </c>
      <c r="I360" s="41">
        <f t="shared" ref="I360:I361" si="79">SUM(G360,H360)</f>
        <v>0</v>
      </c>
      <c r="J360" s="41">
        <v>49</v>
      </c>
      <c r="K360" s="41">
        <v>44</v>
      </c>
      <c r="L360" s="41">
        <v>93</v>
      </c>
      <c r="M360" s="41">
        <v>49</v>
      </c>
      <c r="N360" s="41">
        <v>44</v>
      </c>
      <c r="O360" s="41">
        <f>SUM(M360,N360)</f>
        <v>93</v>
      </c>
      <c r="P360" s="35">
        <v>9437807421</v>
      </c>
    </row>
    <row r="361" spans="1:16" ht="15.75" x14ac:dyDescent="0.2">
      <c r="A361" s="41">
        <v>349</v>
      </c>
      <c r="B361" s="42">
        <v>43172</v>
      </c>
      <c r="C361" s="41" t="s">
        <v>31</v>
      </c>
      <c r="D361" s="49" t="s">
        <v>700</v>
      </c>
      <c r="E361" s="41" t="s">
        <v>699</v>
      </c>
      <c r="F361" s="41"/>
      <c r="G361" s="41">
        <v>0</v>
      </c>
      <c r="H361" s="41">
        <v>0</v>
      </c>
      <c r="I361" s="41">
        <f t="shared" si="79"/>
        <v>0</v>
      </c>
      <c r="J361" s="41">
        <v>61</v>
      </c>
      <c r="K361" s="41">
        <v>62</v>
      </c>
      <c r="L361" s="41">
        <f t="shared" ref="L361" si="80">SUM(J361,K361)</f>
        <v>123</v>
      </c>
      <c r="M361" s="41">
        <f>SUM(G361,J361,)</f>
        <v>61</v>
      </c>
      <c r="N361" s="41">
        <f t="shared" ref="N361" si="81">SUM(H361,K361,)</f>
        <v>62</v>
      </c>
      <c r="O361" s="41">
        <f>SUM(M361,N361)</f>
        <v>123</v>
      </c>
      <c r="P361" s="35" t="s">
        <v>862</v>
      </c>
    </row>
    <row r="362" spans="1:16" ht="15" x14ac:dyDescent="0.2">
      <c r="A362" s="41">
        <v>350</v>
      </c>
      <c r="B362" s="42">
        <v>43173</v>
      </c>
      <c r="C362" s="41" t="s">
        <v>32</v>
      </c>
      <c r="D362" s="41" t="s">
        <v>842</v>
      </c>
      <c r="E362" s="35" t="s">
        <v>699</v>
      </c>
      <c r="F362" s="41"/>
      <c r="G362" s="41">
        <v>0</v>
      </c>
      <c r="H362" s="41">
        <v>0</v>
      </c>
      <c r="I362" s="41">
        <v>0</v>
      </c>
      <c r="J362" s="41">
        <v>41</v>
      </c>
      <c r="K362" s="41">
        <v>40</v>
      </c>
      <c r="L362" s="41">
        <v>81</v>
      </c>
      <c r="M362" s="41">
        <v>41</v>
      </c>
      <c r="N362" s="41">
        <v>40</v>
      </c>
      <c r="O362" s="41">
        <v>81</v>
      </c>
      <c r="P362" s="41" t="s">
        <v>880</v>
      </c>
    </row>
    <row r="363" spans="1:16" ht="15" x14ac:dyDescent="0.2">
      <c r="A363" s="41">
        <v>351</v>
      </c>
      <c r="B363" s="42">
        <v>43174</v>
      </c>
      <c r="C363" s="41" t="s">
        <v>33</v>
      </c>
      <c r="D363" s="35" t="s">
        <v>844</v>
      </c>
      <c r="E363" s="41" t="s">
        <v>699</v>
      </c>
      <c r="F363" s="35"/>
      <c r="G363" s="41">
        <v>0</v>
      </c>
      <c r="H363" s="41">
        <v>0</v>
      </c>
      <c r="I363" s="41">
        <v>0</v>
      </c>
      <c r="J363" s="41">
        <v>49</v>
      </c>
      <c r="K363" s="41">
        <v>51</v>
      </c>
      <c r="L363" s="41">
        <v>100</v>
      </c>
      <c r="M363" s="41">
        <v>49</v>
      </c>
      <c r="N363" s="41">
        <v>51</v>
      </c>
      <c r="O363" s="41">
        <v>100</v>
      </c>
      <c r="P363" s="35" t="s">
        <v>845</v>
      </c>
    </row>
    <row r="364" spans="1:16" ht="15" x14ac:dyDescent="0.2">
      <c r="A364" s="41">
        <v>352</v>
      </c>
      <c r="B364" s="42">
        <v>43175</v>
      </c>
      <c r="C364" s="41" t="s">
        <v>34</v>
      </c>
      <c r="D364" s="35" t="s">
        <v>963</v>
      </c>
      <c r="E364" s="41" t="s">
        <v>699</v>
      </c>
      <c r="F364" s="41"/>
      <c r="G364" s="35">
        <v>0</v>
      </c>
      <c r="H364" s="35">
        <v>0</v>
      </c>
      <c r="I364" s="41">
        <v>0</v>
      </c>
      <c r="J364" s="41">
        <v>44</v>
      </c>
      <c r="K364" s="41">
        <v>34</v>
      </c>
      <c r="L364" s="41">
        <f t="shared" ref="L364" si="82">SUM(J364,K364)</f>
        <v>78</v>
      </c>
      <c r="M364" s="41">
        <v>44</v>
      </c>
      <c r="N364" s="41">
        <v>34</v>
      </c>
      <c r="O364" s="41">
        <f>SUM(M364,N364)</f>
        <v>78</v>
      </c>
      <c r="P364" s="35"/>
    </row>
    <row r="365" spans="1:16" ht="21" x14ac:dyDescent="0.2">
      <c r="A365" s="41">
        <v>353</v>
      </c>
      <c r="B365" s="42">
        <v>43176</v>
      </c>
      <c r="C365" s="43" t="s">
        <v>35</v>
      </c>
      <c r="D365" s="44" t="s">
        <v>943</v>
      </c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</row>
    <row r="366" spans="1:16" ht="21" x14ac:dyDescent="0.2">
      <c r="A366" s="41">
        <v>354</v>
      </c>
      <c r="B366" s="42">
        <v>43177</v>
      </c>
      <c r="C366" s="43" t="s">
        <v>29</v>
      </c>
      <c r="D366" s="44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</row>
    <row r="367" spans="1:16" ht="15" x14ac:dyDescent="0.2">
      <c r="A367" s="41">
        <v>355</v>
      </c>
      <c r="B367" s="42">
        <v>43178</v>
      </c>
      <c r="C367" s="41" t="s">
        <v>30</v>
      </c>
      <c r="D367" s="35" t="s">
        <v>913</v>
      </c>
      <c r="E367" s="41" t="s">
        <v>699</v>
      </c>
      <c r="F367" s="41"/>
      <c r="G367" s="41">
        <v>0</v>
      </c>
      <c r="H367" s="41">
        <v>0</v>
      </c>
      <c r="I367" s="41">
        <v>0</v>
      </c>
      <c r="J367" s="35">
        <v>42</v>
      </c>
      <c r="K367" s="35">
        <v>37</v>
      </c>
      <c r="L367" s="41">
        <v>79</v>
      </c>
      <c r="M367" s="35">
        <v>42</v>
      </c>
      <c r="N367" s="35">
        <v>37</v>
      </c>
      <c r="O367" s="41">
        <v>79</v>
      </c>
      <c r="P367" s="35" t="s">
        <v>864</v>
      </c>
    </row>
    <row r="368" spans="1:16" ht="15" x14ac:dyDescent="0.2">
      <c r="A368" s="41">
        <v>356</v>
      </c>
      <c r="B368" s="42">
        <v>43179</v>
      </c>
      <c r="C368" s="41" t="s">
        <v>31</v>
      </c>
      <c r="D368" s="46" t="s">
        <v>846</v>
      </c>
      <c r="E368" s="41" t="s">
        <v>699</v>
      </c>
      <c r="F368" s="41"/>
      <c r="G368" s="41">
        <v>0</v>
      </c>
      <c r="H368" s="41">
        <v>0</v>
      </c>
      <c r="I368" s="41">
        <v>0</v>
      </c>
      <c r="J368" s="35">
        <v>22</v>
      </c>
      <c r="K368" s="35">
        <v>34</v>
      </c>
      <c r="L368" s="41">
        <v>56</v>
      </c>
      <c r="M368" s="35">
        <v>22</v>
      </c>
      <c r="N368" s="35">
        <v>34</v>
      </c>
      <c r="O368" s="41">
        <v>56</v>
      </c>
      <c r="P368" s="35" t="s">
        <v>903</v>
      </c>
    </row>
    <row r="369" spans="1:16" ht="15" x14ac:dyDescent="0.2">
      <c r="A369" s="41">
        <v>357</v>
      </c>
      <c r="B369" s="42">
        <v>43180</v>
      </c>
      <c r="C369" s="41" t="s">
        <v>32</v>
      </c>
      <c r="D369" s="35" t="s">
        <v>847</v>
      </c>
      <c r="E369" s="41" t="s">
        <v>699</v>
      </c>
      <c r="F369" s="41"/>
      <c r="G369" s="41">
        <v>0</v>
      </c>
      <c r="H369" s="41">
        <v>0</v>
      </c>
      <c r="I369" s="41">
        <v>0</v>
      </c>
      <c r="J369" s="35">
        <v>21</v>
      </c>
      <c r="K369" s="35">
        <v>25</v>
      </c>
      <c r="L369" s="41">
        <v>46</v>
      </c>
      <c r="M369" s="35">
        <v>21</v>
      </c>
      <c r="N369" s="35">
        <v>25</v>
      </c>
      <c r="O369" s="41">
        <v>46</v>
      </c>
      <c r="P369" s="35" t="s">
        <v>861</v>
      </c>
    </row>
    <row r="370" spans="1:16" ht="15" x14ac:dyDescent="0.2">
      <c r="A370" s="41">
        <v>358</v>
      </c>
      <c r="B370" s="42">
        <v>43181</v>
      </c>
      <c r="C370" s="41" t="s">
        <v>33</v>
      </c>
      <c r="D370" s="35" t="s">
        <v>849</v>
      </c>
      <c r="E370" s="41" t="s">
        <v>699</v>
      </c>
      <c r="F370" s="41"/>
      <c r="G370" s="41">
        <v>0</v>
      </c>
      <c r="H370" s="41">
        <v>0</v>
      </c>
      <c r="I370" s="41">
        <v>0</v>
      </c>
      <c r="J370" s="35">
        <v>41</v>
      </c>
      <c r="K370" s="35">
        <v>33</v>
      </c>
      <c r="L370" s="41">
        <v>74</v>
      </c>
      <c r="M370" s="35">
        <v>41</v>
      </c>
      <c r="N370" s="35">
        <v>33</v>
      </c>
      <c r="O370" s="41">
        <v>74</v>
      </c>
      <c r="P370" s="35">
        <v>8018912427</v>
      </c>
    </row>
    <row r="371" spans="1:16" ht="15.75" x14ac:dyDescent="0.2">
      <c r="A371" s="41">
        <v>359</v>
      </c>
      <c r="B371" s="42">
        <v>43182</v>
      </c>
      <c r="C371" s="41" t="s">
        <v>34</v>
      </c>
      <c r="D371" s="49" t="s">
        <v>841</v>
      </c>
      <c r="E371" s="41" t="s">
        <v>699</v>
      </c>
      <c r="F371" s="41"/>
      <c r="G371" s="41">
        <v>0</v>
      </c>
      <c r="H371" s="41">
        <v>0</v>
      </c>
      <c r="I371" s="41">
        <v>0</v>
      </c>
      <c r="J371" s="41">
        <v>45</v>
      </c>
      <c r="K371" s="41">
        <v>39</v>
      </c>
      <c r="L371" s="41">
        <v>84</v>
      </c>
      <c r="M371" s="41">
        <v>45</v>
      </c>
      <c r="N371" s="41">
        <v>39</v>
      </c>
      <c r="O371" s="41">
        <v>84</v>
      </c>
      <c r="P371" s="35"/>
    </row>
    <row r="372" spans="1:16" ht="21" x14ac:dyDescent="0.2">
      <c r="A372" s="41">
        <v>360</v>
      </c>
      <c r="B372" s="42">
        <v>43183</v>
      </c>
      <c r="C372" s="43" t="s">
        <v>35</v>
      </c>
      <c r="D372" s="44" t="s">
        <v>943</v>
      </c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</row>
    <row r="373" spans="1:16" ht="21" x14ac:dyDescent="0.2">
      <c r="A373" s="41">
        <v>361</v>
      </c>
      <c r="B373" s="42">
        <v>43184</v>
      </c>
      <c r="C373" s="43" t="s">
        <v>29</v>
      </c>
      <c r="D373" s="44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</row>
    <row r="374" spans="1:16" ht="15.75" x14ac:dyDescent="0.2">
      <c r="A374" s="41">
        <v>362</v>
      </c>
      <c r="B374" s="42">
        <v>43185</v>
      </c>
      <c r="C374" s="41" t="s">
        <v>30</v>
      </c>
      <c r="D374" s="41" t="s">
        <v>712</v>
      </c>
      <c r="E374" s="56" t="s">
        <v>699</v>
      </c>
      <c r="F374" s="41"/>
      <c r="G374" s="41">
        <v>0</v>
      </c>
      <c r="H374" s="41">
        <v>0</v>
      </c>
      <c r="I374" s="41">
        <f t="shared" ref="I374" si="83">SUM(G374,H374)</f>
        <v>0</v>
      </c>
      <c r="J374" s="41">
        <v>16</v>
      </c>
      <c r="K374" s="41">
        <v>23</v>
      </c>
      <c r="L374" s="41">
        <f t="shared" ref="L374" si="84">SUM(J374,K374)</f>
        <v>39</v>
      </c>
      <c r="M374" s="41">
        <f t="shared" ref="M374" si="85">SUM(G374,J374,)</f>
        <v>16</v>
      </c>
      <c r="N374" s="41">
        <f t="shared" ref="N374" si="86">SUM(H374,K374,)</f>
        <v>23</v>
      </c>
      <c r="O374" s="41">
        <f t="shared" ref="O374" si="87">SUM(M374,N374)</f>
        <v>39</v>
      </c>
      <c r="P374" s="49">
        <v>8895778477</v>
      </c>
    </row>
    <row r="375" spans="1:16" ht="15.75" x14ac:dyDescent="0.2">
      <c r="A375" s="41">
        <v>363</v>
      </c>
      <c r="B375" s="42">
        <v>43186</v>
      </c>
      <c r="C375" s="41" t="s">
        <v>31</v>
      </c>
      <c r="D375" s="49" t="s">
        <v>836</v>
      </c>
      <c r="E375" s="35" t="s">
        <v>699</v>
      </c>
      <c r="F375" s="35"/>
      <c r="G375" s="41">
        <v>0</v>
      </c>
      <c r="H375" s="41">
        <v>0</v>
      </c>
      <c r="I375" s="41">
        <f>SUM(G375,H375)</f>
        <v>0</v>
      </c>
      <c r="J375" s="35">
        <v>39</v>
      </c>
      <c r="K375" s="35">
        <v>38</v>
      </c>
      <c r="L375" s="41">
        <f>SUM(J375,K375)</f>
        <v>77</v>
      </c>
      <c r="M375" s="41">
        <f>SUM(G375,J375,)</f>
        <v>39</v>
      </c>
      <c r="N375" s="41">
        <f>SUM(H375,K375,)</f>
        <v>38</v>
      </c>
      <c r="O375" s="41">
        <f>SUM(M375,N375)</f>
        <v>77</v>
      </c>
      <c r="P375" s="35"/>
    </row>
    <row r="376" spans="1:16" ht="15.75" x14ac:dyDescent="0.2">
      <c r="A376" s="41">
        <v>364</v>
      </c>
      <c r="B376" s="42">
        <v>43187</v>
      </c>
      <c r="C376" s="41" t="s">
        <v>32</v>
      </c>
      <c r="D376" s="49" t="s">
        <v>696</v>
      </c>
      <c r="E376" s="41" t="s">
        <v>699</v>
      </c>
      <c r="F376" s="41"/>
      <c r="G376" s="41">
        <v>0</v>
      </c>
      <c r="H376" s="41">
        <v>0</v>
      </c>
      <c r="I376" s="41">
        <f>SUM(G376,H376)</f>
        <v>0</v>
      </c>
      <c r="J376" s="41">
        <v>27</v>
      </c>
      <c r="K376" s="41">
        <v>20</v>
      </c>
      <c r="L376" s="41">
        <f>SUM(J376,K376)</f>
        <v>47</v>
      </c>
      <c r="M376" s="41">
        <f>SUM(G376,J376,)</f>
        <v>27</v>
      </c>
      <c r="N376" s="41">
        <f>SUM(H376,K376,)</f>
        <v>20</v>
      </c>
      <c r="O376" s="41">
        <f>SUM(M376,N376)</f>
        <v>47</v>
      </c>
      <c r="P376" s="35" t="s">
        <v>863</v>
      </c>
    </row>
    <row r="377" spans="1:16" ht="15.75" x14ac:dyDescent="0.2">
      <c r="A377" s="41">
        <v>365</v>
      </c>
      <c r="B377" s="42">
        <v>43188</v>
      </c>
      <c r="C377" s="41" t="s">
        <v>33</v>
      </c>
      <c r="D377" s="49" t="s">
        <v>697</v>
      </c>
      <c r="E377" s="41" t="s">
        <v>699</v>
      </c>
      <c r="F377" s="41"/>
      <c r="G377" s="41">
        <v>0</v>
      </c>
      <c r="H377" s="41">
        <v>0</v>
      </c>
      <c r="I377" s="41">
        <f>SUM(G377,H377)</f>
        <v>0</v>
      </c>
      <c r="J377" s="41">
        <v>33</v>
      </c>
      <c r="K377" s="41">
        <v>25</v>
      </c>
      <c r="L377" s="41">
        <v>58</v>
      </c>
      <c r="M377" s="41">
        <v>33</v>
      </c>
      <c r="N377" s="41">
        <v>25</v>
      </c>
      <c r="O377" s="41">
        <v>58</v>
      </c>
      <c r="P377" s="35">
        <v>9938183321</v>
      </c>
    </row>
    <row r="378" spans="1:16" ht="15" x14ac:dyDescent="0.2">
      <c r="A378" s="41">
        <v>366</v>
      </c>
      <c r="B378" s="42">
        <v>43189</v>
      </c>
      <c r="C378" s="41" t="s">
        <v>34</v>
      </c>
      <c r="D378" s="58" t="s">
        <v>964</v>
      </c>
      <c r="E378" s="58"/>
      <c r="F378" s="58"/>
      <c r="G378" s="58"/>
      <c r="H378" s="58"/>
      <c r="I378" s="58"/>
      <c r="J378" s="58"/>
      <c r="K378" s="59"/>
      <c r="L378" s="58"/>
      <c r="M378" s="58"/>
      <c r="N378" s="58"/>
      <c r="O378" s="58"/>
      <c r="P378" s="58"/>
    </row>
    <row r="379" spans="1:16" ht="21" x14ac:dyDescent="0.2">
      <c r="A379" s="68">
        <v>367</v>
      </c>
      <c r="B379" s="69">
        <v>43190</v>
      </c>
      <c r="C379" s="70" t="s">
        <v>35</v>
      </c>
      <c r="D379" s="71" t="s">
        <v>943</v>
      </c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2"/>
    </row>
    <row r="380" spans="1:16" ht="21" x14ac:dyDescent="0.2">
      <c r="A380" s="73"/>
      <c r="B380" s="74"/>
      <c r="C380" s="73"/>
      <c r="D380" s="75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6"/>
    </row>
    <row r="381" spans="1:16" ht="15" x14ac:dyDescent="0.2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7"/>
      <c r="N381" s="73"/>
      <c r="O381" s="73"/>
      <c r="P381" s="73"/>
    </row>
    <row r="382" spans="1:16" ht="15" customHeight="1" x14ac:dyDescent="0.2">
      <c r="A382" s="73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1:16" ht="15" customHeight="1" x14ac:dyDescent="0.2">
      <c r="A383" s="73"/>
      <c r="B383" s="77"/>
      <c r="C383" s="77"/>
      <c r="D383" s="77"/>
      <c r="E383" s="77"/>
      <c r="F383" s="77"/>
      <c r="G383" s="73"/>
      <c r="H383" s="73"/>
      <c r="I383" s="73"/>
      <c r="J383" s="73"/>
      <c r="K383" s="73"/>
      <c r="L383" s="73"/>
      <c r="M383" s="77"/>
      <c r="N383" s="77"/>
      <c r="O383" s="77"/>
      <c r="P383" s="77"/>
    </row>
    <row r="384" spans="1:16" ht="15" customHeight="1" x14ac:dyDescent="0.2">
      <c r="A384" s="73"/>
      <c r="B384" s="77"/>
      <c r="C384" s="77"/>
      <c r="D384" s="77"/>
      <c r="E384" s="77"/>
      <c r="F384" s="77"/>
      <c r="G384" s="73"/>
      <c r="H384" s="73"/>
      <c r="I384" s="73"/>
      <c r="J384" s="73"/>
      <c r="K384" s="73"/>
      <c r="L384" s="73"/>
      <c r="M384" s="77"/>
      <c r="N384" s="77"/>
      <c r="O384" s="77"/>
      <c r="P384" s="77"/>
    </row>
    <row r="385" spans="1:18" ht="15" customHeight="1" x14ac:dyDescent="0.2">
      <c r="A385" s="73"/>
      <c r="B385" s="77"/>
      <c r="C385" s="77"/>
      <c r="D385" s="77"/>
      <c r="E385" s="77"/>
      <c r="F385" s="77"/>
      <c r="G385" s="73"/>
      <c r="H385" s="73"/>
      <c r="I385" s="73"/>
      <c r="J385" s="73"/>
      <c r="K385" s="73"/>
      <c r="L385" s="73"/>
      <c r="M385" s="74"/>
      <c r="N385" s="77"/>
      <c r="O385" s="77"/>
      <c r="P385" s="77"/>
    </row>
    <row r="386" spans="1:18" ht="15" x14ac:dyDescent="0.2">
      <c r="A386" s="73"/>
      <c r="B386" s="77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4"/>
      <c r="O386" s="74"/>
      <c r="P386" s="73"/>
    </row>
    <row r="387" spans="1:18" ht="15" customHeight="1" x14ac:dyDescent="0.2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</row>
    <row r="388" spans="1:18" ht="15" customHeight="1" x14ac:dyDescent="0.2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</row>
    <row r="389" spans="1:18" ht="15" x14ac:dyDescent="0.2">
      <c r="A389" s="78"/>
      <c r="B389" s="78"/>
      <c r="C389" s="78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</row>
    <row r="390" spans="1:18" ht="15" x14ac:dyDescent="0.2">
      <c r="A390" s="78"/>
      <c r="B390" s="78"/>
      <c r="C390" s="78"/>
      <c r="D390" s="73"/>
      <c r="E390" s="73"/>
      <c r="F390" s="73"/>
      <c r="G390" s="73"/>
      <c r="H390" s="73"/>
      <c r="I390" s="73"/>
      <c r="J390" s="73"/>
      <c r="K390" s="77"/>
      <c r="L390" s="73"/>
      <c r="M390" s="73"/>
      <c r="N390" s="73"/>
      <c r="O390" s="73"/>
      <c r="P390" s="73"/>
      <c r="Q390" s="73"/>
      <c r="R390" s="73"/>
    </row>
    <row r="391" spans="1:18" ht="15" x14ac:dyDescent="0.2">
      <c r="A391" s="78"/>
      <c r="B391" s="78"/>
      <c r="C391" s="78"/>
      <c r="D391" s="73"/>
      <c r="E391" s="73"/>
      <c r="F391" s="73"/>
      <c r="G391" s="73"/>
      <c r="H391" s="73"/>
      <c r="I391" s="73"/>
      <c r="J391" s="73"/>
      <c r="K391" s="73"/>
      <c r="L391" s="73"/>
      <c r="M391" s="79"/>
      <c r="N391" s="73"/>
      <c r="O391" s="73"/>
      <c r="P391" s="73"/>
      <c r="Q391" s="73"/>
      <c r="R391" s="73"/>
    </row>
    <row r="392" spans="1:18" ht="15" x14ac:dyDescent="0.2">
      <c r="A392" s="78"/>
      <c r="B392" s="78"/>
      <c r="C392" s="78"/>
      <c r="D392" s="78"/>
      <c r="E392" s="78"/>
      <c r="F392" s="78"/>
      <c r="G392" s="73"/>
      <c r="H392" s="73"/>
      <c r="I392" s="73"/>
      <c r="J392" s="73"/>
      <c r="K392" s="73"/>
      <c r="L392" s="73"/>
      <c r="M392" s="79"/>
      <c r="N392" s="79"/>
      <c r="O392" s="79"/>
      <c r="P392" s="78"/>
      <c r="Q392" s="73"/>
      <c r="R392" s="73"/>
    </row>
    <row r="393" spans="1:18" ht="15" x14ac:dyDescent="0.2">
      <c r="A393" s="78"/>
      <c r="B393" s="78"/>
      <c r="C393" s="78"/>
      <c r="D393" s="78"/>
      <c r="E393" s="78"/>
      <c r="F393" s="78"/>
      <c r="G393" s="73"/>
      <c r="H393" s="73"/>
      <c r="I393" s="73"/>
      <c r="J393" s="73"/>
      <c r="K393" s="73"/>
      <c r="L393" s="73"/>
      <c r="M393" s="79"/>
      <c r="N393" s="79"/>
      <c r="O393" s="79"/>
      <c r="P393" s="78"/>
      <c r="Q393" s="73"/>
      <c r="R393" s="73"/>
    </row>
    <row r="394" spans="1:18" ht="15" x14ac:dyDescent="0.2">
      <c r="A394" s="78"/>
      <c r="B394" s="80"/>
      <c r="C394" s="78"/>
      <c r="D394" s="78"/>
      <c r="E394" s="78"/>
      <c r="F394" s="78"/>
      <c r="G394" s="73"/>
      <c r="H394" s="73"/>
      <c r="I394" s="73"/>
      <c r="J394" s="73"/>
      <c r="K394" s="73"/>
      <c r="L394" s="73"/>
      <c r="M394" s="79"/>
      <c r="N394" s="79"/>
      <c r="O394" s="79"/>
      <c r="P394" s="78"/>
      <c r="Q394" s="73"/>
      <c r="R394" s="73"/>
    </row>
    <row r="395" spans="1:18" ht="15" x14ac:dyDescent="0.2">
      <c r="A395" s="78"/>
      <c r="B395" s="78"/>
      <c r="C395" s="78"/>
      <c r="D395" s="78"/>
      <c r="E395" s="78"/>
      <c r="F395" s="78"/>
      <c r="G395" s="73"/>
      <c r="H395" s="73"/>
      <c r="I395" s="73"/>
      <c r="J395" s="73"/>
      <c r="K395" s="73"/>
      <c r="L395" s="73"/>
      <c r="M395" s="79"/>
      <c r="N395" s="79"/>
      <c r="O395" s="79"/>
      <c r="P395" s="78"/>
      <c r="Q395" s="73"/>
      <c r="R395" s="73"/>
    </row>
    <row r="396" spans="1:18" ht="15" x14ac:dyDescent="0.2">
      <c r="A396" s="78"/>
      <c r="B396" s="78"/>
      <c r="C396" s="78"/>
      <c r="D396" s="78"/>
      <c r="E396" s="78"/>
      <c r="F396" s="78"/>
      <c r="G396" s="73"/>
      <c r="H396" s="73"/>
      <c r="I396" s="73"/>
      <c r="J396" s="73"/>
      <c r="K396" s="73"/>
      <c r="L396" s="73"/>
      <c r="M396" s="79"/>
      <c r="N396" s="79"/>
      <c r="O396" s="79"/>
      <c r="P396" s="78"/>
      <c r="Q396" s="73"/>
      <c r="R396" s="73"/>
    </row>
    <row r="397" spans="1:18" ht="15" x14ac:dyDescent="0.2">
      <c r="A397" s="78"/>
      <c r="B397" s="78"/>
      <c r="C397" s="78"/>
      <c r="D397" s="78"/>
      <c r="E397" s="78"/>
      <c r="F397" s="78"/>
      <c r="G397" s="73"/>
      <c r="H397" s="73"/>
      <c r="I397" s="73"/>
      <c r="J397" s="73"/>
      <c r="K397" s="73"/>
      <c r="L397" s="73"/>
      <c r="M397" s="79"/>
      <c r="N397" s="79"/>
      <c r="O397" s="79"/>
      <c r="P397" s="78"/>
      <c r="Q397" s="73"/>
      <c r="R397" s="73"/>
    </row>
    <row r="398" spans="1:18" ht="15" x14ac:dyDescent="0.2">
      <c r="A398" s="78"/>
      <c r="B398" s="78"/>
      <c r="C398" s="78"/>
      <c r="D398" s="78"/>
      <c r="E398" s="78"/>
      <c r="F398" s="78"/>
      <c r="G398" s="73"/>
      <c r="H398" s="73"/>
      <c r="I398" s="73"/>
      <c r="J398" s="81"/>
      <c r="K398" s="81"/>
      <c r="L398" s="73"/>
      <c r="M398" s="79"/>
      <c r="N398" s="79"/>
      <c r="O398" s="79"/>
      <c r="P398" s="78"/>
      <c r="Q398" s="73"/>
      <c r="R398" s="73"/>
    </row>
    <row r="399" spans="1:18" ht="15" x14ac:dyDescent="0.2">
      <c r="A399" s="78"/>
      <c r="B399" s="78"/>
      <c r="C399" s="78"/>
      <c r="D399" s="78"/>
      <c r="E399" s="78"/>
      <c r="F399" s="78"/>
      <c r="G399" s="73"/>
      <c r="H399" s="73"/>
      <c r="I399" s="73"/>
      <c r="J399" s="73"/>
      <c r="K399" s="73"/>
      <c r="L399" s="73"/>
      <c r="M399" s="79"/>
      <c r="N399" s="79"/>
      <c r="O399" s="79"/>
      <c r="P399" s="78"/>
      <c r="Q399" s="73"/>
      <c r="R399" s="73"/>
    </row>
    <row r="400" spans="1:18" ht="15" x14ac:dyDescent="0.2">
      <c r="A400" s="78"/>
      <c r="B400" s="80"/>
      <c r="C400" s="78"/>
      <c r="D400" s="78"/>
      <c r="E400" s="78"/>
      <c r="F400" s="78"/>
      <c r="G400" s="73"/>
      <c r="H400" s="73"/>
      <c r="I400" s="73"/>
      <c r="J400" s="73"/>
      <c r="K400" s="73"/>
      <c r="L400" s="73"/>
      <c r="M400" s="79"/>
      <c r="N400" s="79"/>
      <c r="O400" s="79"/>
      <c r="P400" s="78"/>
      <c r="Q400" s="73"/>
      <c r="R400" s="73"/>
    </row>
    <row r="401" spans="1:18" ht="15" x14ac:dyDescent="0.2">
      <c r="A401" s="78"/>
      <c r="B401" s="78"/>
      <c r="C401" s="78"/>
      <c r="D401" s="78"/>
      <c r="E401" s="78"/>
      <c r="F401" s="78"/>
      <c r="G401" s="73"/>
      <c r="H401" s="73"/>
      <c r="I401" s="73"/>
      <c r="J401" s="73"/>
      <c r="K401" s="73"/>
      <c r="L401" s="73"/>
      <c r="M401" s="79"/>
      <c r="N401" s="79"/>
      <c r="O401" s="79"/>
      <c r="P401" s="78"/>
      <c r="Q401" s="73"/>
      <c r="R401" s="73"/>
    </row>
    <row r="402" spans="1:18" ht="15" x14ac:dyDescent="0.2">
      <c r="A402" s="78"/>
      <c r="B402" s="78"/>
      <c r="C402" s="78"/>
      <c r="D402" s="78"/>
      <c r="E402" s="78"/>
      <c r="F402" s="78"/>
      <c r="G402" s="73"/>
      <c r="H402" s="73"/>
      <c r="I402" s="73"/>
      <c r="J402" s="73"/>
      <c r="K402" s="73"/>
      <c r="L402" s="73"/>
      <c r="M402" s="79"/>
      <c r="N402" s="79"/>
      <c r="O402" s="79"/>
      <c r="P402" s="78"/>
      <c r="Q402" s="73"/>
      <c r="R402" s="73"/>
    </row>
    <row r="403" spans="1:18" ht="15" x14ac:dyDescent="0.2">
      <c r="A403" s="78"/>
      <c r="B403" s="78"/>
      <c r="C403" s="78"/>
      <c r="D403" s="78"/>
      <c r="E403" s="78"/>
      <c r="F403" s="78"/>
      <c r="G403" s="73"/>
      <c r="H403" s="73"/>
      <c r="I403" s="73"/>
      <c r="J403" s="73"/>
      <c r="K403" s="73"/>
      <c r="L403" s="73"/>
      <c r="M403" s="79"/>
      <c r="N403" s="79"/>
      <c r="O403" s="79"/>
      <c r="P403" s="78"/>
      <c r="Q403" s="73"/>
      <c r="R403" s="73"/>
    </row>
    <row r="404" spans="1:18" ht="15" x14ac:dyDescent="0.2">
      <c r="A404" s="78"/>
      <c r="B404" s="78"/>
      <c r="C404" s="78"/>
      <c r="D404" s="78"/>
      <c r="E404" s="78"/>
      <c r="F404" s="78"/>
      <c r="G404" s="73"/>
      <c r="H404" s="73"/>
      <c r="I404" s="73"/>
      <c r="J404" s="81"/>
      <c r="K404" s="81"/>
      <c r="L404" s="73"/>
      <c r="M404" s="79"/>
      <c r="N404" s="79"/>
      <c r="O404" s="79"/>
      <c r="P404" s="78"/>
      <c r="Q404" s="73"/>
      <c r="R404" s="73"/>
    </row>
    <row r="405" spans="1:18" ht="15" x14ac:dyDescent="0.2">
      <c r="A405" s="78"/>
      <c r="B405" s="78"/>
      <c r="C405" s="78"/>
      <c r="D405" s="78"/>
      <c r="E405" s="78"/>
      <c r="F405" s="78"/>
      <c r="G405" s="73"/>
      <c r="H405" s="73"/>
      <c r="I405" s="73"/>
      <c r="J405" s="73"/>
      <c r="K405" s="77"/>
      <c r="L405" s="73"/>
      <c r="M405" s="79"/>
      <c r="N405" s="79"/>
      <c r="O405" s="79"/>
      <c r="P405" s="78"/>
      <c r="Q405" s="73"/>
      <c r="R405" s="73"/>
    </row>
    <row r="406" spans="1:18" ht="15" x14ac:dyDescent="0.2">
      <c r="A406" s="78"/>
      <c r="B406" s="80"/>
      <c r="C406" s="78"/>
      <c r="D406" s="78"/>
      <c r="E406" s="78"/>
      <c r="F406" s="78"/>
      <c r="G406" s="73"/>
      <c r="H406" s="73"/>
      <c r="I406" s="73"/>
      <c r="J406" s="81"/>
      <c r="K406" s="81"/>
      <c r="L406" s="73"/>
      <c r="M406" s="79"/>
      <c r="N406" s="79"/>
      <c r="O406" s="79"/>
      <c r="P406" s="78"/>
      <c r="Q406" s="73"/>
      <c r="R406" s="73"/>
    </row>
    <row r="407" spans="1:18" ht="15" x14ac:dyDescent="0.2">
      <c r="A407" s="78"/>
      <c r="B407" s="78"/>
      <c r="C407" s="78"/>
      <c r="D407" s="78"/>
      <c r="E407" s="78"/>
      <c r="F407" s="78"/>
      <c r="G407" s="73"/>
      <c r="H407" s="73"/>
      <c r="I407" s="73"/>
      <c r="J407" s="81"/>
      <c r="K407" s="81"/>
      <c r="L407" s="73"/>
      <c r="M407" s="79"/>
      <c r="N407" s="79"/>
      <c r="O407" s="79"/>
      <c r="P407" s="78"/>
      <c r="Q407" s="73"/>
      <c r="R407" s="73"/>
    </row>
    <row r="408" spans="1:18" ht="15" x14ac:dyDescent="0.2">
      <c r="A408" s="78"/>
      <c r="B408" s="78"/>
      <c r="C408" s="78"/>
      <c r="D408" s="78"/>
      <c r="E408" s="78"/>
      <c r="F408" s="78"/>
      <c r="G408" s="73"/>
      <c r="H408" s="73"/>
      <c r="I408" s="73"/>
      <c r="J408" s="73"/>
      <c r="K408" s="77"/>
      <c r="L408" s="73"/>
      <c r="M408" s="79"/>
      <c r="N408" s="79"/>
      <c r="O408" s="79"/>
      <c r="P408" s="78"/>
      <c r="Q408" s="73"/>
      <c r="R408" s="73"/>
    </row>
    <row r="409" spans="1:18" ht="15" x14ac:dyDescent="0.2">
      <c r="A409" s="78"/>
      <c r="B409" s="78"/>
      <c r="C409" s="78"/>
      <c r="D409" s="78"/>
      <c r="E409" s="78"/>
      <c r="F409" s="78"/>
      <c r="G409" s="73"/>
      <c r="H409" s="73"/>
      <c r="I409" s="73"/>
      <c r="J409" s="73"/>
      <c r="K409" s="73"/>
      <c r="L409" s="73"/>
      <c r="M409" s="79"/>
      <c r="N409" s="79"/>
      <c r="O409" s="79"/>
      <c r="P409" s="78"/>
      <c r="Q409" s="73"/>
      <c r="R409" s="73"/>
    </row>
    <row r="410" spans="1:18" ht="15" x14ac:dyDescent="0.2">
      <c r="A410" s="78"/>
      <c r="B410" s="78"/>
      <c r="C410" s="78"/>
      <c r="D410" s="78"/>
      <c r="E410" s="78"/>
      <c r="F410" s="78"/>
      <c r="G410" s="73"/>
      <c r="H410" s="73"/>
      <c r="I410" s="73"/>
      <c r="J410" s="73"/>
      <c r="K410" s="73"/>
      <c r="L410" s="73"/>
      <c r="M410" s="79"/>
      <c r="N410" s="79"/>
      <c r="O410" s="79"/>
      <c r="P410" s="78"/>
    </row>
    <row r="411" spans="1:18" ht="15" x14ac:dyDescent="0.2">
      <c r="A411" s="78"/>
      <c r="B411" s="78"/>
      <c r="C411" s="78"/>
      <c r="D411" s="78"/>
      <c r="E411" s="78"/>
      <c r="F411" s="78"/>
      <c r="G411" s="73"/>
      <c r="H411" s="73"/>
      <c r="I411" s="73"/>
      <c r="J411" s="81"/>
      <c r="K411" s="81"/>
      <c r="L411" s="73"/>
      <c r="M411" s="79"/>
      <c r="N411" s="79"/>
      <c r="O411" s="79"/>
      <c r="P411" s="78"/>
    </row>
    <row r="412" spans="1:18" ht="15" x14ac:dyDescent="0.2">
      <c r="A412" s="78"/>
      <c r="B412" s="80"/>
      <c r="C412" s="78"/>
      <c r="D412" s="78"/>
      <c r="E412" s="78"/>
      <c r="F412" s="78"/>
      <c r="G412" s="73"/>
      <c r="H412" s="73"/>
      <c r="I412" s="73"/>
      <c r="J412" s="73"/>
      <c r="K412" s="73"/>
      <c r="L412" s="73"/>
      <c r="M412" s="79"/>
      <c r="N412" s="79"/>
      <c r="O412" s="79"/>
      <c r="P412" s="78"/>
    </row>
    <row r="413" spans="1:18" ht="15" x14ac:dyDescent="0.2">
      <c r="A413" s="78"/>
      <c r="B413" s="78"/>
      <c r="C413" s="78"/>
      <c r="D413" s="78"/>
      <c r="E413" s="78"/>
      <c r="F413" s="78"/>
      <c r="G413" s="73"/>
      <c r="H413" s="73"/>
      <c r="I413" s="73"/>
      <c r="J413" s="73"/>
      <c r="K413" s="73"/>
      <c r="L413" s="73"/>
      <c r="M413" s="79"/>
      <c r="N413" s="79"/>
      <c r="O413" s="79"/>
      <c r="P413" s="78"/>
    </row>
    <row r="414" spans="1:18" ht="15" x14ac:dyDescent="0.2">
      <c r="A414" s="78"/>
      <c r="B414" s="80"/>
      <c r="C414" s="78"/>
      <c r="D414" s="78"/>
      <c r="E414" s="78"/>
      <c r="F414" s="78"/>
      <c r="G414" s="73"/>
      <c r="H414" s="73"/>
      <c r="I414" s="73"/>
      <c r="J414" s="73"/>
      <c r="K414" s="73"/>
      <c r="L414" s="73"/>
      <c r="M414" s="79"/>
      <c r="N414" s="79"/>
      <c r="O414" s="79"/>
      <c r="P414" s="78"/>
    </row>
    <row r="415" spans="1:18" ht="15" x14ac:dyDescent="0.2">
      <c r="A415" s="78"/>
      <c r="B415" s="80"/>
      <c r="C415" s="78"/>
      <c r="D415" s="78"/>
      <c r="E415" s="78"/>
      <c r="F415" s="78"/>
      <c r="G415" s="73"/>
      <c r="H415" s="73"/>
      <c r="I415" s="73"/>
      <c r="J415" s="73"/>
      <c r="K415" s="73"/>
      <c r="L415" s="73"/>
      <c r="M415" s="79"/>
      <c r="N415" s="79"/>
      <c r="O415" s="79"/>
      <c r="P415" s="78"/>
    </row>
    <row r="416" spans="1:18" ht="15" x14ac:dyDescent="0.2">
      <c r="A416" s="78"/>
      <c r="B416" s="78"/>
      <c r="C416" s="78"/>
      <c r="D416" s="78"/>
      <c r="E416" s="78"/>
      <c r="F416" s="78"/>
      <c r="G416" s="73"/>
      <c r="H416" s="73"/>
      <c r="I416" s="73"/>
      <c r="J416" s="73"/>
      <c r="K416" s="73"/>
      <c r="L416" s="73"/>
      <c r="M416" s="79"/>
      <c r="N416" s="79"/>
      <c r="O416" s="79"/>
      <c r="P416" s="78"/>
    </row>
    <row r="417" spans="1:16" ht="15" x14ac:dyDescent="0.2">
      <c r="A417" s="78"/>
      <c r="B417" s="78"/>
      <c r="C417" s="78"/>
      <c r="D417" s="78"/>
      <c r="E417" s="78"/>
      <c r="F417" s="78"/>
      <c r="G417" s="73"/>
      <c r="H417" s="73"/>
      <c r="I417" s="73"/>
      <c r="J417" s="73"/>
      <c r="K417" s="73"/>
      <c r="L417" s="73"/>
      <c r="M417" s="79"/>
      <c r="N417" s="79"/>
      <c r="O417" s="79"/>
      <c r="P417" s="78"/>
    </row>
    <row r="418" spans="1:16" ht="15" x14ac:dyDescent="0.2">
      <c r="A418" s="78"/>
      <c r="B418" s="78"/>
      <c r="C418" s="78"/>
      <c r="D418" s="78"/>
      <c r="E418" s="78"/>
      <c r="F418" s="78"/>
      <c r="G418" s="73"/>
      <c r="H418" s="73"/>
      <c r="I418" s="73"/>
      <c r="J418" s="81"/>
      <c r="K418" s="81"/>
      <c r="L418" s="73"/>
      <c r="M418" s="79"/>
      <c r="N418" s="79"/>
      <c r="O418" s="79"/>
      <c r="P418" s="78"/>
    </row>
    <row r="419" spans="1:16" ht="15" x14ac:dyDescent="0.2">
      <c r="A419" s="78"/>
      <c r="B419" s="78"/>
      <c r="C419" s="78"/>
      <c r="D419" s="78"/>
      <c r="E419" s="78"/>
      <c r="F419" s="78"/>
      <c r="G419" s="73"/>
      <c r="H419" s="73"/>
      <c r="I419" s="73"/>
      <c r="J419" s="81"/>
      <c r="K419" s="81"/>
      <c r="L419" s="73"/>
      <c r="M419" s="79"/>
      <c r="N419" s="79"/>
      <c r="O419" s="79"/>
      <c r="P419" s="78"/>
    </row>
    <row r="420" spans="1:16" ht="15" x14ac:dyDescent="0.2">
      <c r="A420" s="78"/>
      <c r="B420" s="78"/>
      <c r="C420" s="78"/>
      <c r="D420" s="78"/>
      <c r="E420" s="78"/>
      <c r="F420" s="78"/>
      <c r="G420" s="73"/>
      <c r="H420" s="73"/>
      <c r="I420" s="73"/>
      <c r="J420" s="81"/>
      <c r="K420" s="81"/>
      <c r="L420" s="73"/>
      <c r="M420" s="79"/>
      <c r="N420" s="79"/>
      <c r="O420" s="79"/>
      <c r="P420" s="78"/>
    </row>
    <row r="421" spans="1:16" ht="15" x14ac:dyDescent="0.2">
      <c r="A421" s="78"/>
      <c r="B421" s="78"/>
      <c r="C421" s="78"/>
      <c r="D421" s="78"/>
      <c r="E421" s="78"/>
      <c r="F421" s="78"/>
      <c r="G421" s="73"/>
      <c r="H421" s="73"/>
      <c r="I421" s="73"/>
      <c r="J421" s="81"/>
      <c r="K421" s="81"/>
      <c r="L421" s="73"/>
      <c r="M421" s="79"/>
      <c r="N421" s="79"/>
      <c r="O421" s="79"/>
      <c r="P421" s="78"/>
    </row>
    <row r="422" spans="1:16" ht="15" x14ac:dyDescent="0.2">
      <c r="A422" s="78"/>
      <c r="B422" s="78"/>
      <c r="C422" s="78"/>
      <c r="D422" s="78"/>
      <c r="E422" s="78"/>
      <c r="F422" s="78"/>
      <c r="G422" s="73"/>
      <c r="H422" s="73"/>
      <c r="I422" s="73"/>
      <c r="J422" s="73"/>
      <c r="K422" s="77"/>
      <c r="L422" s="73"/>
      <c r="M422" s="79"/>
      <c r="N422" s="79"/>
      <c r="O422" s="79"/>
      <c r="P422" s="78"/>
    </row>
    <row r="423" spans="1:16" ht="15" x14ac:dyDescent="0.2">
      <c r="A423" s="78"/>
      <c r="B423" s="80"/>
      <c r="C423" s="78"/>
      <c r="D423" s="78"/>
      <c r="E423" s="78"/>
      <c r="F423" s="78"/>
      <c r="G423" s="73"/>
      <c r="H423" s="73"/>
      <c r="I423" s="73"/>
      <c r="J423" s="73"/>
      <c r="K423" s="73"/>
      <c r="L423" s="73"/>
      <c r="M423" s="79"/>
      <c r="N423" s="79"/>
      <c r="O423" s="79"/>
      <c r="P423" s="78"/>
    </row>
    <row r="424" spans="1:16" ht="15" x14ac:dyDescent="0.2">
      <c r="A424" s="78"/>
      <c r="B424" s="78"/>
      <c r="C424" s="78"/>
      <c r="D424" s="78"/>
      <c r="E424" s="78"/>
      <c r="F424" s="78"/>
      <c r="G424" s="73"/>
      <c r="H424" s="73"/>
      <c r="I424" s="73"/>
      <c r="J424" s="73"/>
      <c r="K424" s="73"/>
      <c r="L424" s="73"/>
      <c r="M424" s="79"/>
      <c r="N424" s="79"/>
      <c r="O424" s="79"/>
      <c r="P424" s="78"/>
    </row>
    <row r="425" spans="1:16" ht="15" x14ac:dyDescent="0.2">
      <c r="A425" s="78"/>
      <c r="B425" s="78"/>
      <c r="C425" s="78"/>
      <c r="D425" s="78"/>
      <c r="E425" s="78"/>
      <c r="F425" s="78"/>
      <c r="G425" s="73"/>
      <c r="H425" s="73"/>
      <c r="I425" s="73"/>
      <c r="J425" s="81"/>
      <c r="K425" s="81"/>
      <c r="L425" s="73"/>
      <c r="M425" s="79"/>
      <c r="N425" s="79"/>
      <c r="O425" s="79"/>
      <c r="P425" s="78"/>
    </row>
    <row r="426" spans="1:16" ht="15" x14ac:dyDescent="0.2">
      <c r="A426" s="78"/>
      <c r="B426" s="78"/>
      <c r="C426" s="78"/>
      <c r="D426" s="78"/>
      <c r="E426" s="78"/>
      <c r="F426" s="78"/>
      <c r="G426" s="73"/>
      <c r="H426" s="73"/>
      <c r="I426" s="73"/>
      <c r="J426" s="81"/>
      <c r="K426" s="81"/>
      <c r="L426" s="73"/>
      <c r="M426" s="79"/>
      <c r="N426" s="79"/>
      <c r="O426" s="79"/>
      <c r="P426" s="78"/>
    </row>
    <row r="427" spans="1:16" ht="15" x14ac:dyDescent="0.2">
      <c r="A427" s="78"/>
      <c r="B427" s="78"/>
      <c r="C427" s="78"/>
      <c r="D427" s="78"/>
      <c r="E427" s="78"/>
      <c r="F427" s="78"/>
      <c r="G427" s="73"/>
      <c r="H427" s="73"/>
      <c r="I427" s="73"/>
      <c r="J427" s="81"/>
      <c r="K427" s="81"/>
      <c r="L427" s="73"/>
      <c r="M427" s="79"/>
      <c r="N427" s="79"/>
      <c r="O427" s="79"/>
      <c r="P427" s="78"/>
    </row>
    <row r="428" spans="1:16" ht="15" x14ac:dyDescent="0.2">
      <c r="A428" s="78"/>
      <c r="B428" s="78"/>
      <c r="C428" s="78"/>
      <c r="D428" s="78"/>
      <c r="E428" s="78"/>
      <c r="F428" s="78"/>
      <c r="G428" s="73"/>
      <c r="H428" s="73"/>
      <c r="I428" s="73"/>
      <c r="J428" s="81"/>
      <c r="K428" s="81"/>
      <c r="L428" s="73"/>
      <c r="M428" s="79"/>
      <c r="N428" s="79"/>
      <c r="O428" s="79"/>
      <c r="P428" s="78"/>
    </row>
    <row r="429" spans="1:16" ht="15" x14ac:dyDescent="0.2">
      <c r="A429" s="78"/>
      <c r="B429" s="78"/>
      <c r="C429" s="78"/>
      <c r="D429" s="78"/>
      <c r="E429" s="78"/>
      <c r="F429" s="78"/>
      <c r="G429" s="73"/>
      <c r="H429" s="73"/>
      <c r="I429" s="73"/>
      <c r="J429" s="81"/>
      <c r="K429" s="81"/>
      <c r="L429" s="73"/>
      <c r="M429" s="79"/>
      <c r="N429" s="79"/>
      <c r="O429" s="79"/>
      <c r="P429" s="78"/>
    </row>
    <row r="430" spans="1:16" ht="15" x14ac:dyDescent="0.2">
      <c r="A430" s="78"/>
      <c r="B430" s="78"/>
      <c r="C430" s="78"/>
      <c r="D430" s="78"/>
      <c r="E430" s="78"/>
      <c r="F430" s="78"/>
      <c r="G430" s="73"/>
      <c r="H430" s="73"/>
      <c r="I430" s="73"/>
      <c r="J430" s="73"/>
      <c r="K430" s="73"/>
      <c r="L430" s="73"/>
      <c r="M430" s="79"/>
      <c r="N430" s="79"/>
      <c r="O430" s="79"/>
      <c r="P430" s="78"/>
    </row>
    <row r="431" spans="1:16" ht="15" x14ac:dyDescent="0.2">
      <c r="A431" s="78"/>
      <c r="B431" s="78"/>
      <c r="C431" s="78"/>
      <c r="D431" s="78"/>
      <c r="E431" s="78"/>
      <c r="F431" s="78"/>
      <c r="G431" s="73"/>
      <c r="H431" s="73"/>
      <c r="I431" s="73"/>
      <c r="J431" s="73"/>
      <c r="K431" s="73"/>
      <c r="L431" s="73"/>
      <c r="M431" s="79"/>
      <c r="N431" s="79"/>
      <c r="O431" s="79"/>
      <c r="P431" s="78"/>
    </row>
    <row r="432" spans="1:16" ht="15" x14ac:dyDescent="0.2">
      <c r="A432" s="78"/>
      <c r="B432" s="78"/>
      <c r="C432" s="78"/>
      <c r="D432" s="78"/>
      <c r="E432" s="78"/>
      <c r="F432" s="78"/>
      <c r="G432" s="81"/>
      <c r="H432" s="81"/>
      <c r="I432" s="73"/>
      <c r="J432" s="73"/>
      <c r="K432" s="73"/>
      <c r="L432" s="73"/>
      <c r="M432" s="79"/>
      <c r="N432" s="79"/>
      <c r="O432" s="79"/>
      <c r="P432" s="78"/>
    </row>
    <row r="433" spans="1:16" ht="15" x14ac:dyDescent="0.2">
      <c r="A433" s="78"/>
      <c r="B433" s="78"/>
      <c r="C433" s="78"/>
      <c r="D433" s="78"/>
      <c r="E433" s="78"/>
      <c r="F433" s="78"/>
      <c r="G433" s="81"/>
      <c r="H433" s="81"/>
      <c r="I433" s="73"/>
      <c r="J433" s="73"/>
      <c r="K433" s="73"/>
      <c r="L433" s="73"/>
      <c r="M433" s="79"/>
      <c r="N433" s="79"/>
      <c r="O433" s="79"/>
      <c r="P433" s="78"/>
    </row>
    <row r="434" spans="1:16" ht="15" x14ac:dyDescent="0.2">
      <c r="A434" s="78"/>
      <c r="B434" s="78"/>
      <c r="C434" s="78"/>
      <c r="D434" s="78"/>
      <c r="E434" s="78"/>
      <c r="F434" s="78"/>
      <c r="G434" s="81"/>
      <c r="H434" s="81"/>
      <c r="I434" s="73"/>
      <c r="J434" s="73"/>
      <c r="K434" s="73"/>
      <c r="L434" s="73"/>
      <c r="M434" s="79"/>
      <c r="N434" s="79"/>
      <c r="O434" s="79"/>
      <c r="P434" s="78"/>
    </row>
    <row r="435" spans="1:16" ht="15" x14ac:dyDescent="0.2">
      <c r="A435" s="78"/>
      <c r="B435" s="78"/>
      <c r="C435" s="78"/>
      <c r="D435" s="78"/>
      <c r="E435" s="78"/>
      <c r="F435" s="78"/>
      <c r="G435" s="73"/>
      <c r="H435" s="73"/>
      <c r="I435" s="73"/>
      <c r="J435" s="73"/>
      <c r="K435" s="73"/>
      <c r="L435" s="73"/>
      <c r="M435" s="79"/>
      <c r="N435" s="79"/>
      <c r="O435" s="79"/>
      <c r="P435" s="78"/>
    </row>
    <row r="436" spans="1:16" ht="15" x14ac:dyDescent="0.2">
      <c r="A436" s="78"/>
      <c r="B436" s="78"/>
      <c r="C436" s="78"/>
      <c r="D436" s="78"/>
      <c r="E436" s="78"/>
      <c r="F436" s="78"/>
      <c r="G436" s="81"/>
      <c r="H436" s="81"/>
      <c r="I436" s="73"/>
      <c r="J436" s="81"/>
      <c r="K436" s="81"/>
      <c r="L436" s="73"/>
      <c r="M436" s="79"/>
      <c r="N436" s="79"/>
      <c r="O436" s="79"/>
      <c r="P436" s="78"/>
    </row>
    <row r="437" spans="1:16" ht="15" x14ac:dyDescent="0.2">
      <c r="A437" s="78"/>
      <c r="B437" s="78"/>
      <c r="C437" s="78"/>
      <c r="D437" s="78"/>
      <c r="E437" s="78"/>
      <c r="F437" s="78"/>
      <c r="G437" s="73"/>
      <c r="H437" s="73"/>
      <c r="I437" s="73"/>
      <c r="J437" s="73"/>
      <c r="K437" s="73"/>
      <c r="L437" s="73"/>
      <c r="M437" s="79"/>
      <c r="N437" s="79"/>
      <c r="O437" s="79"/>
      <c r="P437" s="78"/>
    </row>
    <row r="438" spans="1:16" ht="15" x14ac:dyDescent="0.2">
      <c r="A438" s="78"/>
      <c r="B438" s="78"/>
      <c r="C438" s="78"/>
      <c r="D438" s="78"/>
      <c r="E438" s="78"/>
      <c r="F438" s="78"/>
      <c r="G438" s="73"/>
      <c r="H438" s="73"/>
      <c r="I438" s="73"/>
      <c r="J438" s="73"/>
      <c r="K438" s="73"/>
      <c r="L438" s="73"/>
      <c r="M438" s="79"/>
      <c r="N438" s="79"/>
      <c r="O438" s="79"/>
      <c r="P438" s="78"/>
    </row>
    <row r="439" spans="1:16" ht="15" x14ac:dyDescent="0.2">
      <c r="A439" s="78"/>
      <c r="B439" s="78"/>
      <c r="C439" s="78"/>
      <c r="D439" s="78"/>
      <c r="E439" s="78"/>
      <c r="F439" s="78"/>
      <c r="G439" s="73"/>
      <c r="H439" s="73"/>
      <c r="I439" s="73"/>
      <c r="J439" s="81"/>
      <c r="K439" s="81"/>
      <c r="L439" s="73"/>
      <c r="M439" s="79"/>
      <c r="N439" s="79"/>
      <c r="O439" s="79"/>
      <c r="P439" s="78"/>
    </row>
    <row r="440" spans="1:16" ht="15" x14ac:dyDescent="0.2">
      <c r="A440" s="78"/>
      <c r="B440" s="78"/>
      <c r="C440" s="78"/>
      <c r="D440" s="78"/>
      <c r="E440" s="78"/>
      <c r="F440" s="78"/>
      <c r="G440" s="73"/>
      <c r="H440" s="73"/>
      <c r="I440" s="73"/>
      <c r="J440" s="81"/>
      <c r="K440" s="81"/>
      <c r="L440" s="73"/>
      <c r="M440" s="79"/>
      <c r="N440" s="79"/>
      <c r="O440" s="79"/>
      <c r="P440" s="78"/>
    </row>
    <row r="441" spans="1:16" ht="15" x14ac:dyDescent="0.2">
      <c r="A441" s="78"/>
      <c r="B441" s="78"/>
      <c r="C441" s="78"/>
      <c r="D441" s="78"/>
      <c r="E441" s="78"/>
      <c r="F441" s="78"/>
      <c r="G441" s="73"/>
      <c r="H441" s="73"/>
      <c r="I441" s="73"/>
      <c r="J441" s="73"/>
      <c r="K441" s="77"/>
      <c r="L441" s="73"/>
      <c r="M441" s="79"/>
      <c r="N441" s="79"/>
      <c r="O441" s="79"/>
      <c r="P441" s="78"/>
    </row>
    <row r="442" spans="1:16" ht="15" x14ac:dyDescent="0.2">
      <c r="A442" s="78"/>
      <c r="B442" s="78"/>
      <c r="C442" s="78"/>
      <c r="D442" s="78"/>
      <c r="E442" s="78"/>
      <c r="F442" s="78"/>
      <c r="G442" s="73"/>
      <c r="H442" s="73"/>
      <c r="I442" s="73"/>
      <c r="J442" s="81"/>
      <c r="K442" s="81"/>
      <c r="L442" s="73"/>
      <c r="M442" s="79"/>
      <c r="N442" s="79"/>
      <c r="O442" s="79"/>
      <c r="P442" s="78"/>
    </row>
    <row r="443" spans="1:16" ht="15" x14ac:dyDescent="0.2">
      <c r="A443" s="78"/>
      <c r="B443" s="80"/>
      <c r="C443" s="78"/>
      <c r="D443" s="78"/>
      <c r="E443" s="78"/>
      <c r="F443" s="78"/>
      <c r="G443" s="73"/>
      <c r="H443" s="73"/>
      <c r="I443" s="73"/>
      <c r="J443" s="81"/>
      <c r="K443" s="81"/>
      <c r="L443" s="73"/>
      <c r="M443" s="79"/>
      <c r="N443" s="79"/>
      <c r="O443" s="79"/>
      <c r="P443" s="78"/>
    </row>
    <row r="444" spans="1:16" ht="15" x14ac:dyDescent="0.2">
      <c r="A444" s="78"/>
      <c r="B444" s="80"/>
      <c r="C444" s="78"/>
      <c r="D444" s="78"/>
      <c r="E444" s="78"/>
      <c r="F444" s="78"/>
      <c r="G444" s="73"/>
      <c r="H444" s="73"/>
      <c r="I444" s="73"/>
      <c r="J444" s="73"/>
      <c r="K444" s="73"/>
      <c r="L444" s="73"/>
      <c r="M444" s="79"/>
      <c r="N444" s="79"/>
      <c r="O444" s="79"/>
      <c r="P444" s="78"/>
    </row>
    <row r="445" spans="1:16" ht="15" x14ac:dyDescent="0.2">
      <c r="A445" s="78"/>
      <c r="B445" s="78"/>
      <c r="C445" s="78"/>
      <c r="D445" s="78"/>
      <c r="E445" s="78"/>
      <c r="F445" s="78"/>
      <c r="G445" s="73"/>
      <c r="H445" s="73"/>
      <c r="I445" s="73"/>
      <c r="J445" s="73"/>
      <c r="K445" s="73"/>
      <c r="L445" s="73"/>
      <c r="M445" s="79"/>
      <c r="N445" s="79"/>
      <c r="O445" s="79"/>
      <c r="P445" s="78"/>
    </row>
    <row r="446" spans="1:16" ht="15" x14ac:dyDescent="0.2">
      <c r="A446" s="78"/>
      <c r="B446" s="78"/>
      <c r="C446" s="78"/>
      <c r="D446" s="78"/>
      <c r="E446" s="78"/>
      <c r="F446" s="78"/>
      <c r="G446" s="73"/>
      <c r="H446" s="73"/>
      <c r="I446" s="73"/>
      <c r="J446" s="81"/>
      <c r="K446" s="81"/>
      <c r="L446" s="73"/>
      <c r="M446" s="79"/>
      <c r="N446" s="79"/>
      <c r="O446" s="79"/>
      <c r="P446" s="78"/>
    </row>
    <row r="447" spans="1:16" ht="15" x14ac:dyDescent="0.2">
      <c r="A447" s="78"/>
      <c r="B447" s="78"/>
      <c r="C447" s="78"/>
      <c r="D447" s="78"/>
      <c r="E447" s="78"/>
      <c r="F447" s="78"/>
      <c r="G447" s="73"/>
      <c r="H447" s="73"/>
      <c r="I447" s="73"/>
      <c r="J447" s="73"/>
      <c r="K447" s="73"/>
      <c r="L447" s="73"/>
      <c r="M447" s="79"/>
      <c r="N447" s="79"/>
      <c r="O447" s="79"/>
      <c r="P447" s="78"/>
    </row>
    <row r="448" spans="1:16" ht="15" x14ac:dyDescent="0.2">
      <c r="A448" s="78"/>
      <c r="B448" s="78"/>
      <c r="C448" s="78"/>
      <c r="D448" s="78"/>
      <c r="E448" s="78"/>
      <c r="F448" s="78"/>
      <c r="G448" s="73"/>
      <c r="H448" s="73"/>
      <c r="I448" s="73"/>
      <c r="J448" s="81"/>
      <c r="K448" s="81"/>
      <c r="L448" s="73"/>
      <c r="M448" s="79"/>
      <c r="N448" s="79"/>
      <c r="O448" s="79"/>
      <c r="P448" s="78"/>
    </row>
    <row r="449" spans="1:16" ht="15" x14ac:dyDescent="0.2">
      <c r="A449" s="78"/>
      <c r="B449" s="78"/>
      <c r="C449" s="78"/>
      <c r="D449" s="78"/>
      <c r="E449" s="78"/>
      <c r="F449" s="78"/>
      <c r="G449" s="73"/>
      <c r="H449" s="73"/>
      <c r="I449" s="73"/>
      <c r="J449" s="81"/>
      <c r="K449" s="81"/>
      <c r="L449" s="73"/>
      <c r="M449" s="79"/>
      <c r="N449" s="79"/>
      <c r="O449" s="79"/>
      <c r="P449" s="78"/>
    </row>
    <row r="450" spans="1:16" ht="15" x14ac:dyDescent="0.2">
      <c r="A450" s="78"/>
      <c r="B450" s="78"/>
      <c r="C450" s="78"/>
      <c r="D450" s="78"/>
      <c r="E450" s="78"/>
      <c r="F450" s="78"/>
      <c r="G450" s="73"/>
      <c r="H450" s="73"/>
      <c r="I450" s="73"/>
      <c r="J450" s="81"/>
      <c r="K450" s="81"/>
      <c r="L450" s="73"/>
      <c r="M450" s="79"/>
      <c r="N450" s="79"/>
      <c r="O450" s="79"/>
      <c r="P450" s="78"/>
    </row>
    <row r="451" spans="1:16" ht="15" x14ac:dyDescent="0.2">
      <c r="A451" s="78"/>
      <c r="B451" s="78"/>
      <c r="C451" s="78"/>
      <c r="D451" s="78"/>
      <c r="E451" s="78"/>
      <c r="F451" s="78"/>
      <c r="G451" s="73"/>
      <c r="H451" s="73"/>
      <c r="I451" s="73"/>
      <c r="J451" s="73"/>
      <c r="K451" s="73"/>
      <c r="L451" s="73"/>
      <c r="M451" s="79"/>
      <c r="N451" s="79"/>
      <c r="O451" s="79"/>
      <c r="P451" s="78"/>
    </row>
    <row r="452" spans="1:16" ht="15" x14ac:dyDescent="0.2">
      <c r="A452" s="78"/>
      <c r="B452" s="78"/>
      <c r="C452" s="78"/>
      <c r="D452" s="78"/>
      <c r="E452" s="78"/>
      <c r="F452" s="78"/>
      <c r="G452" s="73"/>
      <c r="H452" s="73"/>
      <c r="I452" s="73"/>
      <c r="J452" s="73"/>
      <c r="K452" s="73"/>
      <c r="L452" s="73"/>
      <c r="M452" s="79"/>
      <c r="N452" s="79"/>
      <c r="O452" s="79"/>
      <c r="P452" s="78"/>
    </row>
    <row r="453" spans="1:16" ht="15" x14ac:dyDescent="0.2">
      <c r="A453" s="78"/>
      <c r="B453" s="78"/>
      <c r="C453" s="78"/>
      <c r="D453" s="78"/>
      <c r="E453" s="78"/>
      <c r="F453" s="78"/>
      <c r="G453" s="73"/>
      <c r="H453" s="73"/>
      <c r="I453" s="73"/>
      <c r="J453" s="81"/>
      <c r="K453" s="81"/>
      <c r="L453" s="73"/>
      <c r="M453" s="79"/>
      <c r="N453" s="79"/>
      <c r="O453" s="79"/>
      <c r="P453" s="78"/>
    </row>
    <row r="454" spans="1:16" ht="15" x14ac:dyDescent="0.2">
      <c r="A454" s="78"/>
      <c r="B454" s="78"/>
      <c r="C454" s="78"/>
      <c r="D454" s="78"/>
      <c r="E454" s="78"/>
      <c r="F454" s="78"/>
      <c r="G454" s="73"/>
      <c r="H454" s="73"/>
      <c r="I454" s="73"/>
      <c r="J454" s="73"/>
      <c r="K454" s="73"/>
      <c r="L454" s="73"/>
      <c r="M454" s="79"/>
      <c r="N454" s="79"/>
      <c r="O454" s="79"/>
      <c r="P454" s="78"/>
    </row>
    <row r="455" spans="1:16" ht="15" x14ac:dyDescent="0.2">
      <c r="A455" s="78"/>
      <c r="B455" s="78"/>
      <c r="C455" s="78"/>
      <c r="D455" s="78"/>
      <c r="E455" s="78"/>
      <c r="F455" s="78"/>
      <c r="G455" s="73"/>
      <c r="H455" s="73"/>
      <c r="I455" s="73"/>
      <c r="J455" s="73"/>
      <c r="K455" s="73"/>
      <c r="L455" s="73"/>
      <c r="M455" s="79"/>
      <c r="N455" s="79"/>
      <c r="O455" s="79"/>
      <c r="P455" s="78"/>
    </row>
    <row r="456" spans="1:16" ht="15" x14ac:dyDescent="0.2">
      <c r="A456" s="78"/>
      <c r="B456" s="78"/>
      <c r="C456" s="78"/>
      <c r="D456" s="78"/>
      <c r="E456" s="78"/>
      <c r="F456" s="78"/>
      <c r="G456" s="73"/>
      <c r="H456" s="73"/>
      <c r="I456" s="73"/>
      <c r="J456" s="73"/>
      <c r="K456" s="73"/>
      <c r="L456" s="73"/>
      <c r="M456" s="79"/>
      <c r="N456" s="79"/>
      <c r="O456" s="79"/>
      <c r="P456" s="78"/>
    </row>
    <row r="457" spans="1:16" ht="15" x14ac:dyDescent="0.2">
      <c r="A457" s="78"/>
      <c r="B457" s="78"/>
      <c r="C457" s="78"/>
      <c r="D457" s="78"/>
      <c r="E457" s="78"/>
      <c r="F457" s="78"/>
      <c r="G457" s="73"/>
      <c r="H457" s="73"/>
      <c r="I457" s="73"/>
      <c r="J457" s="81"/>
      <c r="K457" s="81"/>
      <c r="L457" s="73"/>
      <c r="M457" s="79"/>
      <c r="N457" s="79"/>
      <c r="O457" s="79"/>
      <c r="P457" s="78"/>
    </row>
    <row r="458" spans="1:16" ht="15" x14ac:dyDescent="0.2">
      <c r="A458" s="78"/>
      <c r="B458" s="78"/>
      <c r="C458" s="78"/>
      <c r="D458" s="78"/>
      <c r="E458" s="78"/>
      <c r="F458" s="78"/>
      <c r="G458" s="73"/>
      <c r="H458" s="73"/>
      <c r="I458" s="73"/>
      <c r="J458" s="73"/>
      <c r="K458" s="73"/>
      <c r="L458" s="73"/>
      <c r="M458" s="79"/>
      <c r="N458" s="79"/>
      <c r="O458" s="79"/>
      <c r="P458" s="78"/>
    </row>
    <row r="459" spans="1:16" ht="15" x14ac:dyDescent="0.2">
      <c r="A459" s="78"/>
      <c r="B459" s="78"/>
      <c r="C459" s="78"/>
      <c r="D459" s="78"/>
      <c r="E459" s="78"/>
      <c r="F459" s="78"/>
      <c r="G459" s="73"/>
      <c r="H459" s="73"/>
      <c r="I459" s="73"/>
      <c r="J459" s="73"/>
      <c r="K459" s="73"/>
      <c r="L459" s="73"/>
      <c r="M459" s="79"/>
      <c r="N459" s="79"/>
      <c r="O459" s="79"/>
      <c r="P459" s="78"/>
    </row>
    <row r="460" spans="1:16" ht="15" x14ac:dyDescent="0.2">
      <c r="A460" s="78"/>
      <c r="B460" s="78"/>
      <c r="C460" s="78"/>
      <c r="D460" s="78"/>
      <c r="E460" s="78"/>
      <c r="F460" s="78"/>
      <c r="G460" s="73"/>
      <c r="H460" s="73"/>
      <c r="I460" s="73"/>
      <c r="J460" s="81"/>
      <c r="K460" s="81"/>
      <c r="L460" s="73"/>
      <c r="M460" s="79"/>
      <c r="N460" s="79"/>
      <c r="O460" s="79"/>
      <c r="P460" s="78"/>
    </row>
    <row r="461" spans="1:16" ht="15" x14ac:dyDescent="0.2">
      <c r="A461" s="78"/>
      <c r="B461" s="78"/>
      <c r="C461" s="78"/>
      <c r="D461" s="78"/>
      <c r="E461" s="78"/>
      <c r="F461" s="78"/>
      <c r="G461" s="73"/>
      <c r="H461" s="73"/>
      <c r="I461" s="73"/>
      <c r="J461" s="81"/>
      <c r="K461" s="81"/>
      <c r="L461" s="73"/>
      <c r="M461" s="79"/>
      <c r="N461" s="79"/>
      <c r="O461" s="79"/>
      <c r="P461" s="78"/>
    </row>
    <row r="462" spans="1:16" ht="15" x14ac:dyDescent="0.2">
      <c r="A462" s="78"/>
      <c r="B462" s="78"/>
      <c r="C462" s="78"/>
      <c r="D462" s="78"/>
      <c r="E462" s="78"/>
      <c r="F462" s="78"/>
      <c r="G462" s="73"/>
      <c r="H462" s="73"/>
      <c r="I462" s="73"/>
      <c r="J462" s="81"/>
      <c r="K462" s="81"/>
      <c r="L462" s="73"/>
      <c r="M462" s="79"/>
      <c r="N462" s="79"/>
      <c r="O462" s="79"/>
      <c r="P462" s="78"/>
    </row>
    <row r="463" spans="1:16" ht="15" x14ac:dyDescent="0.2">
      <c r="A463" s="78"/>
      <c r="B463" s="80"/>
      <c r="C463" s="78"/>
      <c r="D463" s="78"/>
      <c r="E463" s="78"/>
      <c r="F463" s="78"/>
      <c r="G463" s="73"/>
      <c r="H463" s="73"/>
      <c r="I463" s="73"/>
      <c r="J463" s="81"/>
      <c r="K463" s="81"/>
      <c r="L463" s="73"/>
      <c r="M463" s="79"/>
      <c r="N463" s="79"/>
      <c r="O463" s="79"/>
      <c r="P463" s="78"/>
    </row>
    <row r="464" spans="1:16" ht="15" x14ac:dyDescent="0.2">
      <c r="A464" s="78"/>
      <c r="B464" s="80"/>
      <c r="C464" s="78"/>
      <c r="D464" s="78"/>
      <c r="E464" s="78"/>
      <c r="F464" s="78"/>
      <c r="G464" s="73"/>
      <c r="H464" s="73"/>
      <c r="I464" s="73"/>
      <c r="J464" s="81"/>
      <c r="K464" s="81"/>
      <c r="L464" s="73"/>
      <c r="M464" s="79"/>
      <c r="N464" s="79"/>
      <c r="O464" s="79"/>
      <c r="P464" s="78"/>
    </row>
    <row r="465" spans="1:16" ht="15" x14ac:dyDescent="0.2">
      <c r="A465" s="78"/>
      <c r="B465" s="80"/>
      <c r="C465" s="78"/>
      <c r="D465" s="78"/>
      <c r="E465" s="78"/>
      <c r="F465" s="78"/>
      <c r="G465" s="73"/>
      <c r="H465" s="73"/>
      <c r="I465" s="73"/>
      <c r="J465" s="73"/>
      <c r="K465" s="73"/>
      <c r="L465" s="73"/>
      <c r="M465" s="79"/>
      <c r="N465" s="79"/>
      <c r="O465" s="79"/>
      <c r="P465" s="78"/>
    </row>
    <row r="466" spans="1:16" ht="15" x14ac:dyDescent="0.2">
      <c r="A466" s="78"/>
      <c r="B466" s="78"/>
      <c r="C466" s="78"/>
      <c r="D466" s="78"/>
      <c r="E466" s="78"/>
      <c r="F466" s="78"/>
      <c r="G466" s="73"/>
      <c r="H466" s="73"/>
      <c r="I466" s="73"/>
      <c r="J466" s="73"/>
      <c r="K466" s="73"/>
      <c r="L466" s="73"/>
      <c r="M466" s="79"/>
      <c r="N466" s="79"/>
      <c r="O466" s="79"/>
      <c r="P466" s="78"/>
    </row>
    <row r="467" spans="1:16" ht="15" x14ac:dyDescent="0.2">
      <c r="A467" s="78"/>
      <c r="B467" s="78"/>
      <c r="C467" s="78"/>
      <c r="D467" s="78"/>
      <c r="E467" s="78"/>
      <c r="F467" s="78"/>
      <c r="G467" s="73"/>
      <c r="H467" s="73"/>
      <c r="I467" s="73"/>
      <c r="J467" s="81"/>
      <c r="K467" s="81"/>
      <c r="L467" s="73"/>
      <c r="M467" s="79"/>
      <c r="N467" s="79"/>
      <c r="O467" s="79"/>
      <c r="P467" s="78"/>
    </row>
    <row r="468" spans="1:16" ht="15" x14ac:dyDescent="0.2">
      <c r="A468" s="78"/>
      <c r="B468" s="78"/>
      <c r="C468" s="78"/>
      <c r="D468" s="78"/>
      <c r="E468" s="78"/>
      <c r="F468" s="78"/>
      <c r="G468" s="73"/>
      <c r="H468" s="73"/>
      <c r="I468" s="73"/>
      <c r="J468" s="81"/>
      <c r="K468" s="81"/>
      <c r="L468" s="73"/>
      <c r="M468" s="79"/>
      <c r="N468" s="79"/>
      <c r="O468" s="79"/>
      <c r="P468" s="78"/>
    </row>
    <row r="469" spans="1:16" ht="15" x14ac:dyDescent="0.2">
      <c r="A469" s="78"/>
      <c r="B469" s="78"/>
      <c r="C469" s="78"/>
      <c r="D469" s="78"/>
      <c r="E469" s="78"/>
      <c r="F469" s="78"/>
      <c r="G469" s="73"/>
      <c r="H469" s="73"/>
      <c r="I469" s="73"/>
      <c r="J469" s="81"/>
      <c r="K469" s="81"/>
      <c r="L469" s="73"/>
      <c r="M469" s="79"/>
      <c r="N469" s="79"/>
      <c r="O469" s="79"/>
      <c r="P469" s="78"/>
    </row>
    <row r="470" spans="1:16" ht="15" x14ac:dyDescent="0.2">
      <c r="A470" s="78"/>
      <c r="B470" s="78"/>
      <c r="C470" s="78"/>
      <c r="D470" s="78"/>
      <c r="E470" s="78"/>
      <c r="F470" s="78"/>
      <c r="G470" s="73"/>
      <c r="H470" s="73"/>
      <c r="I470" s="73"/>
      <c r="J470" s="73"/>
      <c r="K470" s="73"/>
      <c r="L470" s="73"/>
      <c r="M470" s="79"/>
      <c r="N470" s="79"/>
      <c r="O470" s="79"/>
      <c r="P470" s="78"/>
    </row>
    <row r="471" spans="1:16" ht="15" x14ac:dyDescent="0.2">
      <c r="A471" s="78"/>
      <c r="B471" s="78"/>
      <c r="C471" s="78"/>
      <c r="D471" s="78"/>
      <c r="E471" s="78"/>
      <c r="F471" s="78"/>
      <c r="G471" s="73"/>
      <c r="H471" s="73"/>
      <c r="I471" s="73"/>
      <c r="J471" s="73"/>
      <c r="K471" s="77"/>
      <c r="L471" s="73"/>
      <c r="M471" s="73"/>
      <c r="N471" s="79"/>
      <c r="O471" s="79"/>
      <c r="P471" s="78"/>
    </row>
    <row r="472" spans="1:16" ht="15" x14ac:dyDescent="0.2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</row>
    <row r="473" spans="1:16" ht="15" x14ac:dyDescent="0.2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</row>
    <row r="474" spans="1:16" ht="15" x14ac:dyDescent="0.2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7"/>
      <c r="L474" s="73"/>
      <c r="M474" s="73"/>
      <c r="N474" s="73"/>
      <c r="O474" s="73"/>
      <c r="P474" s="73"/>
    </row>
    <row r="475" spans="1:16" ht="20.25" customHeight="1" x14ac:dyDescent="0.2">
      <c r="A475" s="73"/>
      <c r="B475" s="73"/>
      <c r="C475" s="73"/>
      <c r="D475" s="73"/>
      <c r="E475" s="73"/>
      <c r="F475" s="73"/>
      <c r="G475" s="81"/>
      <c r="H475" s="81"/>
      <c r="I475" s="73"/>
      <c r="J475" s="73"/>
      <c r="K475" s="77"/>
      <c r="L475" s="73"/>
      <c r="M475" s="73"/>
      <c r="N475" s="73"/>
      <c r="O475" s="73"/>
      <c r="P475" s="73"/>
    </row>
    <row r="476" spans="1:16" ht="20.25" customHeight="1" x14ac:dyDescent="0.2">
      <c r="A476" s="73"/>
      <c r="B476" s="73"/>
      <c r="C476" s="73"/>
      <c r="D476" s="73"/>
      <c r="E476" s="73"/>
      <c r="F476" s="73"/>
      <c r="G476" s="81"/>
      <c r="H476" s="81"/>
      <c r="I476" s="73"/>
      <c r="J476" s="73"/>
      <c r="K476" s="77"/>
      <c r="L476" s="73"/>
      <c r="M476" s="73"/>
      <c r="N476" s="73"/>
      <c r="O476" s="73"/>
      <c r="P476" s="73"/>
    </row>
    <row r="477" spans="1:16" ht="20.25" customHeight="1" x14ac:dyDescent="0.2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7"/>
      <c r="L477" s="73"/>
      <c r="M477" s="73"/>
      <c r="N477" s="73"/>
      <c r="O477" s="73"/>
      <c r="P477" s="73"/>
    </row>
    <row r="478" spans="1:16" ht="20.25" customHeight="1" x14ac:dyDescent="0.2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7"/>
      <c r="L478" s="73"/>
      <c r="M478" s="73"/>
      <c r="N478" s="73"/>
      <c r="O478" s="73"/>
      <c r="P478" s="73"/>
    </row>
    <row r="479" spans="1:16" ht="20.25" customHeight="1" x14ac:dyDescent="0.2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</row>
    <row r="480" spans="1:16" ht="20.25" customHeight="1" x14ac:dyDescent="0.2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</row>
    <row r="481" spans="1:16" ht="20.25" customHeight="1" x14ac:dyDescent="0.2">
      <c r="A481" s="73"/>
      <c r="B481" s="73"/>
      <c r="C481" s="73"/>
      <c r="D481" s="73"/>
      <c r="E481" s="73"/>
      <c r="F481" s="73"/>
      <c r="G481" s="73"/>
      <c r="H481" s="73"/>
      <c r="I481" s="73"/>
      <c r="J481" s="81"/>
      <c r="K481" s="81"/>
      <c r="L481" s="73"/>
      <c r="M481" s="73"/>
      <c r="N481" s="73"/>
      <c r="O481" s="73"/>
      <c r="P481" s="73"/>
    </row>
    <row r="482" spans="1:16" ht="20.25" customHeight="1" x14ac:dyDescent="0.2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7"/>
      <c r="L482" s="73"/>
      <c r="M482" s="74"/>
      <c r="N482" s="73"/>
      <c r="O482" s="73"/>
      <c r="P482" s="73"/>
    </row>
    <row r="483" spans="1:16" ht="20.25" customHeight="1" x14ac:dyDescent="0.2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7"/>
      <c r="L483" s="73"/>
      <c r="M483" s="73"/>
      <c r="N483" s="74"/>
      <c r="O483" s="74"/>
      <c r="P483" s="73"/>
    </row>
    <row r="484" spans="1:16" ht="20.25" customHeight="1" x14ac:dyDescent="0.2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</row>
    <row r="485" spans="1:16" ht="20.25" customHeight="1" x14ac:dyDescent="0.2">
      <c r="A485" s="73"/>
      <c r="B485" s="73"/>
      <c r="C485" s="73"/>
      <c r="D485" s="73"/>
      <c r="E485" s="73"/>
      <c r="F485" s="73"/>
      <c r="G485" s="73"/>
      <c r="H485" s="73"/>
      <c r="I485" s="73"/>
      <c r="J485" s="81"/>
      <c r="K485" s="81"/>
      <c r="L485" s="73"/>
      <c r="M485" s="73"/>
      <c r="N485" s="73"/>
      <c r="O485" s="73"/>
      <c r="P485" s="73"/>
    </row>
    <row r="486" spans="1:16" ht="15" x14ac:dyDescent="0.2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</row>
    <row r="487" spans="1:16" ht="15" x14ac:dyDescent="0.2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</row>
    <row r="488" spans="1:16" ht="15" x14ac:dyDescent="0.2">
      <c r="A488" s="73"/>
      <c r="B488" s="73"/>
      <c r="C488" s="73"/>
      <c r="D488" s="73"/>
      <c r="E488" s="73"/>
      <c r="F488" s="73"/>
      <c r="G488" s="81"/>
      <c r="H488" s="73"/>
      <c r="I488" s="73"/>
      <c r="J488" s="81"/>
      <c r="K488" s="81"/>
      <c r="L488" s="73"/>
      <c r="M488" s="73"/>
      <c r="N488" s="73"/>
      <c r="O488" s="73"/>
      <c r="P488" s="73"/>
    </row>
    <row r="489" spans="1:16" ht="20.25" customHeight="1" x14ac:dyDescent="0.2">
      <c r="A489" s="73"/>
      <c r="B489" s="73"/>
      <c r="C489" s="73"/>
      <c r="D489" s="73"/>
      <c r="E489" s="73"/>
      <c r="F489" s="73"/>
      <c r="G489" s="81"/>
      <c r="H489" s="73"/>
      <c r="I489" s="73"/>
      <c r="J489" s="81"/>
      <c r="K489" s="81"/>
      <c r="L489" s="73"/>
      <c r="M489" s="73"/>
      <c r="N489" s="73"/>
      <c r="O489" s="73"/>
      <c r="P489" s="73"/>
    </row>
    <row r="490" spans="1:16" ht="20.25" customHeight="1" x14ac:dyDescent="0.2">
      <c r="A490" s="73"/>
      <c r="B490" s="73"/>
      <c r="C490" s="73"/>
      <c r="D490" s="73"/>
      <c r="E490" s="73"/>
      <c r="F490" s="73"/>
      <c r="G490" s="81"/>
      <c r="H490" s="73"/>
      <c r="I490" s="73"/>
      <c r="J490" s="81"/>
      <c r="K490" s="81"/>
      <c r="L490" s="73"/>
      <c r="M490" s="73"/>
      <c r="N490" s="73"/>
      <c r="O490" s="73"/>
      <c r="P490" s="73"/>
    </row>
    <row r="491" spans="1:16" ht="20.25" customHeight="1" x14ac:dyDescent="0.2">
      <c r="A491" s="73"/>
      <c r="B491" s="73"/>
      <c r="C491" s="73"/>
      <c r="D491" s="73"/>
      <c r="E491" s="73"/>
      <c r="F491" s="73"/>
      <c r="G491" s="81"/>
      <c r="H491" s="73"/>
      <c r="I491" s="73"/>
      <c r="J491" s="81"/>
      <c r="K491" s="81"/>
      <c r="L491" s="73"/>
      <c r="M491" s="73"/>
      <c r="N491" s="73"/>
      <c r="O491" s="73"/>
      <c r="P491" s="73"/>
    </row>
    <row r="492" spans="1:16" ht="20.25" customHeight="1" x14ac:dyDescent="0.2">
      <c r="A492" s="73"/>
      <c r="B492" s="73"/>
      <c r="C492" s="73"/>
      <c r="D492" s="73"/>
      <c r="E492" s="73"/>
      <c r="F492" s="73"/>
      <c r="G492" s="81"/>
      <c r="H492" s="73"/>
      <c r="I492" s="73"/>
      <c r="J492" s="81"/>
      <c r="K492" s="81"/>
      <c r="L492" s="73"/>
      <c r="M492" s="73"/>
      <c r="N492" s="73"/>
      <c r="O492" s="73"/>
      <c r="P492" s="73"/>
    </row>
    <row r="493" spans="1:16" ht="20.25" customHeight="1" x14ac:dyDescent="0.2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</row>
    <row r="494" spans="1:16" ht="20.25" customHeight="1" x14ac:dyDescent="0.2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</row>
    <row r="495" spans="1:16" ht="20.25" customHeight="1" x14ac:dyDescent="0.2">
      <c r="A495" s="73"/>
      <c r="B495" s="73"/>
      <c r="C495" s="73"/>
      <c r="D495" s="73"/>
      <c r="E495" s="73"/>
      <c r="F495" s="73"/>
      <c r="G495" s="81"/>
      <c r="H495" s="81"/>
      <c r="I495" s="73"/>
      <c r="J495" s="73"/>
      <c r="K495" s="73"/>
      <c r="L495" s="73"/>
      <c r="M495" s="73"/>
      <c r="N495" s="73"/>
      <c r="O495" s="73"/>
      <c r="P495" s="73"/>
    </row>
    <row r="496" spans="1:16" ht="20.25" customHeight="1" x14ac:dyDescent="0.2">
      <c r="A496" s="73"/>
      <c r="B496" s="73"/>
      <c r="C496" s="73"/>
      <c r="D496" s="73"/>
      <c r="E496" s="73"/>
      <c r="F496" s="73"/>
      <c r="G496" s="81"/>
      <c r="H496" s="81"/>
      <c r="I496" s="73"/>
      <c r="J496" s="73"/>
      <c r="K496" s="73"/>
      <c r="L496" s="73"/>
      <c r="M496" s="73"/>
      <c r="N496" s="73"/>
      <c r="O496" s="73"/>
      <c r="P496" s="73"/>
    </row>
    <row r="497" spans="1:16" ht="20.25" customHeight="1" x14ac:dyDescent="0.2">
      <c r="A497" s="73"/>
      <c r="B497" s="73"/>
      <c r="C497" s="73"/>
      <c r="D497" s="73"/>
      <c r="E497" s="73"/>
      <c r="F497" s="73"/>
      <c r="G497" s="81"/>
      <c r="H497" s="81"/>
      <c r="I497" s="73"/>
      <c r="J497" s="73"/>
      <c r="K497" s="73"/>
      <c r="L497" s="73"/>
      <c r="M497" s="73"/>
      <c r="N497" s="73"/>
      <c r="O497" s="73"/>
      <c r="P497" s="73"/>
    </row>
    <row r="498" spans="1:16" ht="20.25" customHeight="1" x14ac:dyDescent="0.2">
      <c r="A498" s="73"/>
      <c r="B498" s="73"/>
      <c r="C498" s="73"/>
      <c r="D498" s="73"/>
      <c r="E498" s="73"/>
      <c r="F498" s="73"/>
      <c r="G498" s="81"/>
      <c r="H498" s="81"/>
      <c r="I498" s="73"/>
      <c r="J498" s="73"/>
      <c r="K498" s="73"/>
      <c r="L498" s="73"/>
      <c r="M498" s="73"/>
      <c r="N498" s="73"/>
      <c r="O498" s="73"/>
      <c r="P498" s="73"/>
    </row>
    <row r="499" spans="1:16" ht="20.25" customHeight="1" x14ac:dyDescent="0.2">
      <c r="A499" s="73"/>
      <c r="B499" s="73"/>
      <c r="C499" s="73"/>
      <c r="D499" s="73"/>
      <c r="E499" s="73"/>
      <c r="F499" s="73"/>
      <c r="G499" s="73"/>
      <c r="H499" s="73"/>
      <c r="I499" s="73"/>
      <c r="J499" s="81"/>
      <c r="K499" s="81"/>
      <c r="L499" s="73"/>
      <c r="M499" s="73"/>
      <c r="N499" s="73"/>
      <c r="O499" s="73"/>
      <c r="P499" s="73"/>
    </row>
    <row r="500" spans="1:16" ht="20.25" customHeight="1" x14ac:dyDescent="0.2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</row>
    <row r="501" spans="1:16" ht="20.25" customHeight="1" x14ac:dyDescent="0.2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</row>
    <row r="502" spans="1:16" ht="20.25" customHeight="1" x14ac:dyDescent="0.2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7"/>
      <c r="L502" s="73"/>
      <c r="M502" s="73"/>
      <c r="N502" s="73"/>
      <c r="O502" s="73"/>
      <c r="P502" s="73"/>
    </row>
    <row r="503" spans="1:16" ht="20.25" customHeight="1" x14ac:dyDescent="0.2">
      <c r="A503" s="73"/>
      <c r="B503" s="73"/>
      <c r="C503" s="73"/>
      <c r="D503" s="73"/>
      <c r="E503" s="73"/>
      <c r="F503" s="73"/>
      <c r="G503" s="73"/>
      <c r="H503" s="73"/>
      <c r="I503" s="73"/>
      <c r="J503" s="81"/>
      <c r="K503" s="81"/>
      <c r="L503" s="73"/>
      <c r="M503" s="73"/>
      <c r="N503" s="73"/>
      <c r="O503" s="73"/>
      <c r="P503" s="73"/>
    </row>
    <row r="504" spans="1:16" ht="20.25" customHeight="1" x14ac:dyDescent="0.2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</row>
    <row r="505" spans="1:16" ht="20.25" customHeight="1" x14ac:dyDescent="0.2">
      <c r="A505" s="73"/>
      <c r="B505" s="73"/>
      <c r="C505" s="73"/>
      <c r="D505" s="73"/>
      <c r="E505" s="73"/>
      <c r="F505" s="73"/>
      <c r="G505" s="73"/>
      <c r="H505" s="73"/>
      <c r="I505" s="73"/>
      <c r="J505" s="81"/>
      <c r="K505" s="81"/>
      <c r="L505" s="73"/>
      <c r="M505" s="73"/>
      <c r="N505" s="73"/>
      <c r="O505" s="73"/>
      <c r="P505" s="73"/>
    </row>
    <row r="506" spans="1:16" ht="20.25" customHeight="1" x14ac:dyDescent="0.2">
      <c r="A506" s="73"/>
      <c r="B506" s="73"/>
      <c r="C506" s="73"/>
      <c r="D506" s="73"/>
      <c r="E506" s="73"/>
      <c r="F506" s="73"/>
      <c r="G506" s="73"/>
      <c r="H506" s="73"/>
      <c r="I506" s="73"/>
      <c r="J506" s="81"/>
      <c r="K506" s="81"/>
      <c r="L506" s="73"/>
      <c r="M506" s="73"/>
      <c r="N506" s="73"/>
      <c r="O506" s="73"/>
      <c r="P506" s="73"/>
    </row>
    <row r="507" spans="1:16" ht="20.25" customHeight="1" x14ac:dyDescent="0.2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</row>
    <row r="508" spans="1:16" ht="20.25" customHeight="1" x14ac:dyDescent="0.2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</row>
    <row r="509" spans="1:16" ht="20.25" customHeight="1" x14ac:dyDescent="0.2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</row>
    <row r="510" spans="1:16" ht="20.25" customHeight="1" x14ac:dyDescent="0.2">
      <c r="A510" s="73"/>
      <c r="B510" s="73"/>
      <c r="C510" s="73"/>
      <c r="D510" s="73"/>
      <c r="E510" s="73"/>
      <c r="F510" s="73"/>
      <c r="G510" s="73"/>
      <c r="H510" s="73"/>
      <c r="I510" s="73"/>
      <c r="J510" s="81"/>
      <c r="K510" s="81"/>
      <c r="L510" s="73"/>
      <c r="M510" s="73"/>
      <c r="N510" s="73"/>
      <c r="O510" s="73"/>
      <c r="P510" s="73"/>
    </row>
    <row r="511" spans="1:16" ht="20.25" customHeight="1" x14ac:dyDescent="0.2">
      <c r="A511" s="73"/>
      <c r="B511" s="73"/>
      <c r="C511" s="73"/>
      <c r="D511" s="73"/>
      <c r="E511" s="73"/>
      <c r="F511" s="73"/>
      <c r="G511" s="73"/>
      <c r="H511" s="73"/>
      <c r="I511" s="73"/>
      <c r="J511" s="81"/>
      <c r="K511" s="81"/>
      <c r="L511" s="73"/>
      <c r="M511" s="73"/>
      <c r="N511" s="73"/>
      <c r="O511" s="73"/>
      <c r="P511" s="73"/>
    </row>
    <row r="512" spans="1:16" ht="20.25" customHeight="1" x14ac:dyDescent="0.2">
      <c r="A512" s="73"/>
      <c r="B512" s="73"/>
      <c r="C512" s="73"/>
      <c r="D512" s="73"/>
      <c r="E512" s="73"/>
      <c r="F512" s="73"/>
      <c r="G512" s="73"/>
      <c r="H512" s="73"/>
      <c r="I512" s="73"/>
      <c r="J512" s="81"/>
      <c r="K512" s="81"/>
      <c r="L512" s="73"/>
      <c r="M512" s="73"/>
      <c r="N512" s="73"/>
      <c r="O512" s="73"/>
      <c r="P512" s="73"/>
    </row>
    <row r="513" spans="1:16" ht="20.25" customHeight="1" x14ac:dyDescent="0.2">
      <c r="A513" s="73"/>
      <c r="B513" s="73"/>
      <c r="C513" s="73"/>
      <c r="D513" s="73"/>
      <c r="E513" s="73"/>
      <c r="F513" s="73"/>
      <c r="G513" s="73"/>
      <c r="H513" s="73"/>
      <c r="I513" s="73"/>
      <c r="J513" s="81"/>
      <c r="K513" s="81"/>
      <c r="L513" s="73"/>
      <c r="M513" s="73"/>
      <c r="N513" s="73"/>
      <c r="O513" s="73"/>
      <c r="P513" s="73"/>
    </row>
    <row r="514" spans="1:16" ht="20.25" customHeight="1" x14ac:dyDescent="0.2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</row>
    <row r="515" spans="1:16" ht="20.25" customHeight="1" x14ac:dyDescent="0.2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</row>
    <row r="516" spans="1:16" ht="20.25" customHeight="1" x14ac:dyDescent="0.2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7"/>
      <c r="L516" s="73"/>
      <c r="M516" s="73"/>
      <c r="N516" s="73"/>
      <c r="O516" s="73"/>
      <c r="P516" s="73"/>
    </row>
    <row r="517" spans="1:16" ht="20.25" customHeight="1" x14ac:dyDescent="0.2">
      <c r="A517" s="73"/>
      <c r="B517" s="73"/>
      <c r="C517" s="73"/>
      <c r="D517" s="73"/>
      <c r="E517" s="73"/>
      <c r="F517" s="73"/>
      <c r="G517" s="73"/>
      <c r="H517" s="73"/>
      <c r="I517" s="73"/>
      <c r="J517" s="81"/>
      <c r="K517" s="81"/>
      <c r="L517" s="73"/>
      <c r="M517" s="73"/>
      <c r="N517" s="73"/>
      <c r="O517" s="73"/>
      <c r="P517" s="73"/>
    </row>
    <row r="518" spans="1:16" ht="20.25" customHeight="1" x14ac:dyDescent="0.2">
      <c r="A518" s="73"/>
      <c r="B518" s="73"/>
      <c r="C518" s="73"/>
      <c r="D518" s="73"/>
      <c r="E518" s="73"/>
      <c r="F518" s="73"/>
      <c r="G518" s="73"/>
      <c r="H518" s="73"/>
      <c r="I518" s="73"/>
      <c r="J518" s="81"/>
      <c r="K518" s="81"/>
      <c r="L518" s="73"/>
      <c r="M518" s="73"/>
      <c r="N518" s="73"/>
      <c r="O518" s="73"/>
      <c r="P518" s="73"/>
    </row>
    <row r="519" spans="1:16" ht="20.25" customHeight="1" x14ac:dyDescent="0.2">
      <c r="A519" s="73"/>
      <c r="B519" s="73"/>
      <c r="C519" s="73"/>
      <c r="D519" s="73"/>
      <c r="E519" s="73"/>
      <c r="F519" s="73"/>
      <c r="G519" s="73"/>
      <c r="H519" s="73"/>
      <c r="I519" s="73"/>
      <c r="J519" s="81"/>
      <c r="K519" s="81"/>
      <c r="L519" s="73"/>
      <c r="M519" s="73"/>
      <c r="N519" s="73"/>
      <c r="O519" s="73"/>
      <c r="P519" s="73"/>
    </row>
    <row r="520" spans="1:16" ht="20.25" customHeight="1" x14ac:dyDescent="0.2">
      <c r="A520" s="73"/>
      <c r="B520" s="73"/>
      <c r="C520" s="73"/>
      <c r="D520" s="73"/>
      <c r="E520" s="73"/>
      <c r="F520" s="73"/>
      <c r="G520" s="73"/>
      <c r="H520" s="73"/>
      <c r="I520" s="73"/>
      <c r="J520" s="81"/>
      <c r="K520" s="81"/>
      <c r="L520" s="73"/>
      <c r="M520" s="73"/>
      <c r="N520" s="73"/>
      <c r="O520" s="73"/>
      <c r="P520" s="73"/>
    </row>
    <row r="521" spans="1:16" ht="20.25" customHeight="1" x14ac:dyDescent="0.2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</row>
    <row r="522" spans="1:16" ht="20.25" customHeight="1" x14ac:dyDescent="0.2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</row>
    <row r="523" spans="1:16" ht="20.25" customHeight="1" x14ac:dyDescent="0.2">
      <c r="A523" s="73"/>
      <c r="B523" s="73"/>
      <c r="C523" s="73"/>
      <c r="D523" s="73"/>
      <c r="E523" s="73"/>
      <c r="F523" s="73"/>
      <c r="G523" s="73"/>
      <c r="H523" s="73"/>
      <c r="I523" s="73"/>
      <c r="J523" s="81"/>
      <c r="K523" s="81"/>
      <c r="L523" s="73"/>
      <c r="M523" s="73"/>
      <c r="N523" s="73"/>
      <c r="O523" s="73"/>
      <c r="P523" s="73"/>
    </row>
    <row r="524" spans="1:16" ht="20.25" customHeight="1" x14ac:dyDescent="0.2">
      <c r="A524" s="73"/>
      <c r="B524" s="73"/>
      <c r="C524" s="73"/>
      <c r="D524" s="73"/>
      <c r="E524" s="73"/>
      <c r="F524" s="73"/>
      <c r="G524" s="73"/>
      <c r="H524" s="73"/>
      <c r="I524" s="73"/>
      <c r="J524" s="81"/>
      <c r="K524" s="81"/>
      <c r="L524" s="73"/>
      <c r="M524" s="73"/>
      <c r="N524" s="73"/>
      <c r="O524" s="73"/>
      <c r="P524" s="73"/>
    </row>
    <row r="525" spans="1:16" ht="20.25" customHeight="1" x14ac:dyDescent="0.2">
      <c r="A525" s="73"/>
      <c r="B525" s="73"/>
      <c r="C525" s="73"/>
      <c r="D525" s="73"/>
      <c r="E525" s="73"/>
      <c r="F525" s="73"/>
      <c r="G525" s="73"/>
      <c r="H525" s="73"/>
      <c r="I525" s="73"/>
      <c r="J525" s="81"/>
      <c r="K525" s="81"/>
      <c r="L525" s="73"/>
      <c r="M525" s="73"/>
      <c r="N525" s="73"/>
      <c r="O525" s="73"/>
      <c r="P525" s="73"/>
    </row>
    <row r="526" spans="1:16" ht="20.25" customHeight="1" x14ac:dyDescent="0.2">
      <c r="A526" s="73"/>
      <c r="B526" s="73"/>
      <c r="C526" s="73"/>
      <c r="D526" s="73"/>
      <c r="E526" s="73"/>
      <c r="F526" s="73"/>
      <c r="G526" s="73"/>
      <c r="H526" s="73"/>
      <c r="I526" s="73"/>
      <c r="J526" s="81"/>
      <c r="K526" s="81"/>
      <c r="L526" s="73"/>
      <c r="M526" s="73"/>
      <c r="N526" s="73"/>
      <c r="O526" s="73"/>
      <c r="P526" s="73"/>
    </row>
    <row r="527" spans="1:16" ht="20.25" customHeight="1" x14ac:dyDescent="0.2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</row>
    <row r="528" spans="1:16" ht="20.25" customHeight="1" x14ac:dyDescent="0.2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</row>
    <row r="529" spans="1:16" ht="20.25" customHeight="1" x14ac:dyDescent="0.2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</row>
    <row r="530" spans="1:16" ht="20.25" customHeight="1" x14ac:dyDescent="0.2">
      <c r="A530" s="73"/>
      <c r="B530" s="73"/>
      <c r="C530" s="73"/>
      <c r="D530" s="73"/>
      <c r="E530" s="73"/>
      <c r="F530" s="73"/>
      <c r="G530" s="73"/>
      <c r="H530" s="73"/>
      <c r="I530" s="73"/>
      <c r="J530" s="81"/>
      <c r="K530" s="81"/>
      <c r="L530" s="73"/>
      <c r="M530" s="73"/>
      <c r="N530" s="73"/>
      <c r="O530" s="73"/>
      <c r="P530" s="73"/>
    </row>
    <row r="531" spans="1:16" ht="20.25" customHeight="1" x14ac:dyDescent="0.2">
      <c r="A531" s="73"/>
      <c r="B531" s="73"/>
      <c r="C531" s="73"/>
      <c r="D531" s="73"/>
      <c r="E531" s="73"/>
      <c r="F531" s="73"/>
      <c r="G531" s="73"/>
      <c r="H531" s="73"/>
      <c r="I531" s="73"/>
      <c r="J531" s="81"/>
      <c r="K531" s="81"/>
      <c r="L531" s="73"/>
      <c r="M531" s="73"/>
      <c r="N531" s="73"/>
      <c r="O531" s="73"/>
      <c r="P531" s="73"/>
    </row>
    <row r="532" spans="1:16" ht="20.25" customHeight="1" x14ac:dyDescent="0.2">
      <c r="A532" s="73"/>
      <c r="B532" s="73"/>
      <c r="C532" s="73"/>
      <c r="D532" s="73"/>
      <c r="E532" s="73"/>
      <c r="F532" s="73"/>
      <c r="G532" s="73"/>
      <c r="H532" s="73"/>
      <c r="I532" s="73"/>
      <c r="J532" s="81"/>
      <c r="K532" s="81"/>
      <c r="L532" s="73"/>
      <c r="M532" s="73"/>
      <c r="N532" s="73"/>
      <c r="O532" s="73"/>
      <c r="P532" s="73"/>
    </row>
    <row r="533" spans="1:16" ht="20.25" customHeight="1" x14ac:dyDescent="0.2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7"/>
      <c r="L533" s="73"/>
      <c r="M533" s="73"/>
      <c r="N533" s="73"/>
      <c r="O533" s="73"/>
      <c r="P533" s="73"/>
    </row>
    <row r="534" spans="1:16" ht="20.25" customHeight="1" x14ac:dyDescent="0.2">
      <c r="A534" s="73"/>
      <c r="B534" s="73"/>
      <c r="C534" s="73"/>
      <c r="D534" s="73"/>
      <c r="E534" s="73"/>
      <c r="F534" s="73"/>
      <c r="G534" s="73"/>
      <c r="H534" s="73"/>
      <c r="I534" s="73"/>
      <c r="J534" s="81"/>
      <c r="K534" s="81"/>
      <c r="L534" s="73"/>
      <c r="M534" s="73"/>
      <c r="N534" s="73"/>
      <c r="O534" s="73"/>
      <c r="P534" s="73"/>
    </row>
    <row r="535" spans="1:16" ht="20.25" customHeight="1" x14ac:dyDescent="0.2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</row>
    <row r="536" spans="1:16" ht="20.25" customHeight="1" x14ac:dyDescent="0.2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</row>
    <row r="537" spans="1:16" ht="20.25" customHeight="1" x14ac:dyDescent="0.2">
      <c r="A537" s="73"/>
      <c r="B537" s="73"/>
      <c r="C537" s="73"/>
      <c r="D537" s="73"/>
      <c r="E537" s="73"/>
      <c r="F537" s="73"/>
      <c r="G537" s="73"/>
      <c r="H537" s="73"/>
      <c r="I537" s="73"/>
      <c r="J537" s="81"/>
      <c r="K537" s="81"/>
      <c r="L537" s="73"/>
      <c r="M537" s="73"/>
      <c r="N537" s="73"/>
      <c r="O537" s="73"/>
      <c r="P537" s="73"/>
    </row>
    <row r="538" spans="1:16" ht="20.25" customHeight="1" x14ac:dyDescent="0.2">
      <c r="A538" s="73"/>
      <c r="B538" s="73"/>
      <c r="C538" s="73"/>
      <c r="D538" s="73"/>
      <c r="E538" s="73"/>
      <c r="F538" s="73"/>
      <c r="G538" s="73"/>
      <c r="H538" s="73"/>
      <c r="I538" s="73"/>
      <c r="J538" s="81"/>
      <c r="K538" s="81"/>
      <c r="L538" s="73"/>
      <c r="M538" s="73"/>
      <c r="N538" s="73"/>
      <c r="O538" s="73"/>
      <c r="P538" s="73"/>
    </row>
    <row r="539" spans="1:16" ht="20.25" customHeight="1" x14ac:dyDescent="0.2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7"/>
      <c r="L539" s="73"/>
      <c r="M539" s="73"/>
      <c r="N539" s="73"/>
      <c r="O539" s="73"/>
      <c r="P539" s="73"/>
    </row>
    <row r="540" spans="1:16" ht="20.25" customHeight="1" x14ac:dyDescent="0.2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7"/>
      <c r="L540" s="73"/>
      <c r="M540" s="73"/>
      <c r="N540" s="73"/>
      <c r="O540" s="73"/>
      <c r="P540" s="73"/>
    </row>
    <row r="541" spans="1:16" ht="20.25" customHeight="1" x14ac:dyDescent="0.2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</row>
    <row r="542" spans="1:16" ht="20.25" customHeight="1" x14ac:dyDescent="0.2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</row>
    <row r="543" spans="1:16" ht="20.25" customHeight="1" x14ac:dyDescent="0.2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</row>
    <row r="544" spans="1:16" ht="20.25" customHeight="1" x14ac:dyDescent="0.2">
      <c r="A544" s="73"/>
      <c r="B544" s="73"/>
      <c r="C544" s="73"/>
      <c r="D544" s="73"/>
      <c r="E544" s="73"/>
      <c r="F544" s="73"/>
      <c r="G544" s="73"/>
      <c r="H544" s="73"/>
      <c r="I544" s="73"/>
      <c r="J544" s="81"/>
      <c r="K544" s="81"/>
      <c r="L544" s="73"/>
      <c r="M544" s="73"/>
      <c r="N544" s="73"/>
      <c r="O544" s="73"/>
      <c r="P544" s="73"/>
    </row>
    <row r="545" spans="1:16" ht="20.25" customHeight="1" x14ac:dyDescent="0.2">
      <c r="A545" s="73"/>
      <c r="B545" s="73"/>
      <c r="C545" s="73"/>
      <c r="D545" s="73"/>
      <c r="E545" s="73"/>
      <c r="F545" s="73"/>
      <c r="G545" s="73"/>
      <c r="H545" s="73"/>
      <c r="I545" s="73"/>
      <c r="J545" s="81"/>
      <c r="K545" s="81"/>
      <c r="L545" s="73"/>
      <c r="M545" s="73"/>
      <c r="N545" s="73"/>
      <c r="O545" s="73"/>
      <c r="P545" s="73"/>
    </row>
    <row r="546" spans="1:16" ht="20.25" customHeight="1" x14ac:dyDescent="0.2">
      <c r="A546" s="73"/>
      <c r="B546" s="73"/>
      <c r="C546" s="73"/>
      <c r="D546" s="73"/>
      <c r="E546" s="73"/>
      <c r="F546" s="73"/>
      <c r="G546" s="73"/>
      <c r="H546" s="73"/>
      <c r="I546" s="73"/>
      <c r="J546" s="81"/>
      <c r="K546" s="81"/>
      <c r="L546" s="73"/>
      <c r="M546" s="73"/>
      <c r="N546" s="73"/>
      <c r="O546" s="73"/>
      <c r="P546" s="73"/>
    </row>
    <row r="547" spans="1:16" ht="20.25" customHeight="1" x14ac:dyDescent="0.2">
      <c r="A547" s="73"/>
      <c r="B547" s="73"/>
      <c r="C547" s="73"/>
      <c r="D547" s="73"/>
      <c r="E547" s="73"/>
      <c r="F547" s="73"/>
      <c r="G547" s="73"/>
      <c r="H547" s="73"/>
      <c r="I547" s="73"/>
      <c r="J547" s="81"/>
      <c r="K547" s="81"/>
      <c r="L547" s="73"/>
      <c r="M547" s="73"/>
      <c r="N547" s="73"/>
      <c r="O547" s="73"/>
      <c r="P547" s="73"/>
    </row>
    <row r="548" spans="1:16" ht="20.25" customHeight="1" x14ac:dyDescent="0.2">
      <c r="A548" s="73"/>
      <c r="B548" s="73"/>
      <c r="C548" s="73"/>
      <c r="D548" s="73"/>
      <c r="E548" s="73"/>
      <c r="F548" s="73"/>
      <c r="G548" s="73"/>
      <c r="H548" s="73"/>
      <c r="I548" s="73"/>
      <c r="J548" s="81"/>
      <c r="K548" s="81"/>
      <c r="L548" s="73"/>
      <c r="M548" s="73"/>
      <c r="N548" s="73"/>
      <c r="O548" s="73"/>
      <c r="P548" s="73"/>
    </row>
    <row r="549" spans="1:16" ht="20.25" customHeight="1" x14ac:dyDescent="0.2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</row>
    <row r="550" spans="1:16" ht="20.25" customHeight="1" x14ac:dyDescent="0.2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</row>
    <row r="551" spans="1:16" ht="20.25" customHeight="1" x14ac:dyDescent="0.2">
      <c r="A551" s="73"/>
      <c r="B551" s="73"/>
      <c r="C551" s="73"/>
      <c r="D551" s="73"/>
      <c r="E551" s="73"/>
      <c r="F551" s="73"/>
      <c r="G551" s="73"/>
      <c r="H551" s="73"/>
      <c r="I551" s="73"/>
      <c r="J551" s="81"/>
      <c r="K551" s="81"/>
      <c r="L551" s="73"/>
      <c r="M551" s="73"/>
      <c r="N551" s="73"/>
      <c r="O551" s="73"/>
      <c r="P551" s="73"/>
    </row>
    <row r="552" spans="1:16" ht="20.25" customHeight="1" x14ac:dyDescent="0.2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7"/>
      <c r="L552" s="73"/>
      <c r="M552" s="73"/>
      <c r="N552" s="73"/>
      <c r="O552" s="73"/>
      <c r="P552" s="73"/>
    </row>
    <row r="553" spans="1:16" ht="20.25" customHeight="1" x14ac:dyDescent="0.2">
      <c r="A553" s="73"/>
      <c r="B553" s="73"/>
      <c r="C553" s="73"/>
      <c r="D553" s="73"/>
      <c r="E553" s="73"/>
      <c r="F553" s="73"/>
      <c r="G553" s="73"/>
      <c r="H553" s="73"/>
      <c r="I553" s="73"/>
      <c r="J553" s="81"/>
      <c r="K553" s="81"/>
      <c r="L553" s="73"/>
      <c r="M553" s="73"/>
      <c r="N553" s="73"/>
      <c r="O553" s="73"/>
      <c r="P553" s="73"/>
    </row>
    <row r="554" spans="1:16" ht="20.25" customHeight="1" x14ac:dyDescent="0.2">
      <c r="A554" s="73"/>
      <c r="B554" s="73"/>
      <c r="C554" s="73"/>
      <c r="D554" s="73"/>
      <c r="E554" s="73"/>
      <c r="F554" s="73"/>
      <c r="G554" s="73"/>
      <c r="H554" s="73"/>
      <c r="I554" s="73"/>
      <c r="J554" s="81"/>
      <c r="K554" s="81"/>
      <c r="L554" s="73"/>
      <c r="M554" s="73"/>
      <c r="N554" s="73"/>
      <c r="O554" s="73"/>
      <c r="P554" s="73"/>
    </row>
    <row r="555" spans="1:16" ht="20.25" customHeight="1" x14ac:dyDescent="0.2">
      <c r="A555" s="73"/>
      <c r="B555" s="73"/>
      <c r="C555" s="73"/>
      <c r="D555" s="73"/>
      <c r="E555" s="73"/>
      <c r="F555" s="73"/>
      <c r="G555" s="73"/>
      <c r="H555" s="73"/>
      <c r="I555" s="73"/>
      <c r="J555" s="81"/>
      <c r="K555" s="81"/>
      <c r="L555" s="73"/>
      <c r="M555" s="73"/>
      <c r="N555" s="73"/>
      <c r="O555" s="73"/>
      <c r="P555" s="73"/>
    </row>
    <row r="556" spans="1:16" ht="20.25" customHeight="1" x14ac:dyDescent="0.2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</row>
    <row r="557" spans="1:16" ht="20.25" customHeight="1" x14ac:dyDescent="0.2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</row>
    <row r="558" spans="1:16" ht="20.25" customHeight="1" x14ac:dyDescent="0.2">
      <c r="A558" s="73"/>
      <c r="B558" s="73"/>
      <c r="C558" s="73"/>
      <c r="D558" s="73"/>
      <c r="E558" s="73"/>
      <c r="F558" s="73"/>
      <c r="G558" s="73"/>
      <c r="H558" s="73"/>
      <c r="I558" s="73"/>
      <c r="J558" s="81"/>
      <c r="K558" s="81"/>
      <c r="L558" s="73"/>
      <c r="M558" s="73"/>
      <c r="N558" s="73"/>
      <c r="O558" s="73"/>
      <c r="P558" s="73"/>
    </row>
    <row r="559" spans="1:16" ht="20.25" customHeight="1" x14ac:dyDescent="0.2">
      <c r="A559" s="73"/>
      <c r="B559" s="73"/>
      <c r="C559" s="73"/>
      <c r="D559" s="73"/>
      <c r="E559" s="73"/>
      <c r="F559" s="73"/>
      <c r="G559" s="73"/>
      <c r="H559" s="73"/>
      <c r="I559" s="73"/>
      <c r="J559" s="81"/>
      <c r="K559" s="81"/>
      <c r="L559" s="73"/>
      <c r="M559" s="73"/>
      <c r="N559" s="73"/>
      <c r="O559" s="73"/>
      <c r="P559" s="73"/>
    </row>
    <row r="560" spans="1:16" ht="20.25" customHeight="1" x14ac:dyDescent="0.2">
      <c r="A560" s="73"/>
      <c r="B560" s="73"/>
      <c r="C560" s="73"/>
      <c r="D560" s="73"/>
      <c r="E560" s="73"/>
      <c r="F560" s="73"/>
      <c r="G560" s="73"/>
      <c r="H560" s="73"/>
      <c r="I560" s="73"/>
      <c r="J560" s="81"/>
      <c r="K560" s="81"/>
      <c r="L560" s="73"/>
      <c r="M560" s="73"/>
      <c r="N560" s="73"/>
      <c r="O560" s="73"/>
      <c r="P560" s="73"/>
    </row>
    <row r="561" spans="1:16" ht="20.25" customHeight="1" x14ac:dyDescent="0.2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</row>
    <row r="562" spans="1:16" ht="20.25" customHeight="1" x14ac:dyDescent="0.2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</row>
    <row r="563" spans="1:16" ht="20.25" customHeight="1" x14ac:dyDescent="0.2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</row>
    <row r="564" spans="1:16" ht="20.25" customHeight="1" x14ac:dyDescent="0.2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</row>
    <row r="565" spans="1:16" ht="20.25" customHeight="1" x14ac:dyDescent="0.2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</row>
    <row r="566" spans="1:16" ht="20.25" customHeight="1" x14ac:dyDescent="0.2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</row>
    <row r="567" spans="1:16" ht="20.25" customHeight="1" x14ac:dyDescent="0.2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</row>
    <row r="568" spans="1:16" ht="20.25" customHeight="1" x14ac:dyDescent="0.2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</row>
    <row r="569" spans="1:16" ht="20.25" customHeight="1" x14ac:dyDescent="0.2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</row>
    <row r="570" spans="1:16" ht="20.25" customHeight="1" x14ac:dyDescent="0.2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</row>
    <row r="571" spans="1:16" ht="20.25" customHeight="1" x14ac:dyDescent="0.2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</row>
    <row r="572" spans="1:16" ht="20.25" customHeight="1" x14ac:dyDescent="0.2">
      <c r="A572" s="73"/>
      <c r="B572" s="73"/>
      <c r="C572" s="73"/>
      <c r="D572" s="73"/>
      <c r="E572" s="73"/>
      <c r="F572" s="73"/>
      <c r="G572" s="81"/>
      <c r="H572" s="81"/>
      <c r="I572" s="73"/>
      <c r="J572" s="73"/>
      <c r="K572" s="77"/>
      <c r="L572" s="73"/>
      <c r="M572" s="73"/>
      <c r="N572" s="73"/>
      <c r="O572" s="73"/>
      <c r="P572" s="73"/>
    </row>
    <row r="573" spans="1:16" ht="20.25" customHeight="1" x14ac:dyDescent="0.2">
      <c r="A573" s="73"/>
      <c r="B573" s="73"/>
      <c r="C573" s="73"/>
      <c r="D573" s="73"/>
      <c r="E573" s="73"/>
      <c r="F573" s="73"/>
      <c r="G573" s="81"/>
      <c r="H573" s="81"/>
      <c r="I573" s="73"/>
      <c r="J573" s="73"/>
      <c r="K573" s="77"/>
      <c r="L573" s="73"/>
      <c r="M573" s="73"/>
      <c r="N573" s="73"/>
      <c r="O573" s="73"/>
      <c r="P573" s="73"/>
    </row>
    <row r="574" spans="1:16" ht="20.25" customHeight="1" x14ac:dyDescent="0.2">
      <c r="A574" s="73"/>
      <c r="B574" s="73"/>
      <c r="C574" s="73"/>
      <c r="D574" s="73"/>
      <c r="E574" s="73"/>
      <c r="F574" s="73"/>
      <c r="G574" s="81"/>
      <c r="H574" s="81"/>
      <c r="I574" s="73"/>
      <c r="J574" s="73"/>
      <c r="K574" s="77"/>
      <c r="L574" s="73"/>
      <c r="M574" s="73"/>
      <c r="N574" s="73"/>
      <c r="O574" s="73"/>
      <c r="P574" s="73"/>
    </row>
    <row r="575" spans="1:16" ht="20.25" customHeight="1" x14ac:dyDescent="0.2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</row>
    <row r="576" spans="1:16" ht="20.25" customHeight="1" x14ac:dyDescent="0.2">
      <c r="A576" s="73"/>
      <c r="B576" s="73"/>
      <c r="C576" s="73"/>
      <c r="D576" s="73"/>
      <c r="E576" s="73"/>
      <c r="F576" s="73"/>
      <c r="G576" s="73"/>
      <c r="H576" s="73"/>
      <c r="I576" s="73"/>
      <c r="J576" s="81"/>
      <c r="K576" s="81"/>
      <c r="L576" s="73"/>
      <c r="M576" s="73"/>
      <c r="N576" s="73"/>
      <c r="O576" s="73"/>
      <c r="P576" s="73"/>
    </row>
    <row r="577" spans="1:16" ht="20.25" customHeight="1" x14ac:dyDescent="0.2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</row>
    <row r="578" spans="1:16" ht="20.25" customHeight="1" x14ac:dyDescent="0.2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</row>
    <row r="579" spans="1:16" ht="20.25" customHeight="1" x14ac:dyDescent="0.2">
      <c r="A579" s="73"/>
      <c r="B579" s="73"/>
      <c r="C579" s="73"/>
      <c r="D579" s="73"/>
      <c r="E579" s="73"/>
      <c r="F579" s="73"/>
      <c r="G579" s="73"/>
      <c r="H579" s="73"/>
      <c r="I579" s="73"/>
      <c r="J579" s="81"/>
      <c r="K579" s="81"/>
      <c r="L579" s="73"/>
      <c r="M579" s="73"/>
      <c r="N579" s="73"/>
      <c r="O579" s="73"/>
      <c r="P579" s="73"/>
    </row>
    <row r="580" spans="1:16" ht="20.25" customHeight="1" x14ac:dyDescent="0.2">
      <c r="A580" s="73"/>
      <c r="B580" s="73"/>
      <c r="C580" s="73"/>
      <c r="D580" s="73"/>
      <c r="E580" s="73"/>
      <c r="F580" s="73"/>
      <c r="G580" s="73"/>
      <c r="H580" s="73"/>
      <c r="I580" s="73"/>
      <c r="J580" s="81"/>
      <c r="K580" s="81"/>
      <c r="L580" s="73"/>
      <c r="M580" s="73"/>
      <c r="N580" s="73"/>
      <c r="O580" s="73"/>
      <c r="P580" s="73"/>
    </row>
    <row r="581" spans="1:16" ht="20.25" customHeight="1" x14ac:dyDescent="0.2">
      <c r="A581" s="73"/>
      <c r="B581" s="73"/>
      <c r="C581" s="73"/>
      <c r="D581" s="73"/>
      <c r="E581" s="73"/>
      <c r="F581" s="73"/>
      <c r="G581" s="73"/>
      <c r="H581" s="73"/>
      <c r="I581" s="73"/>
      <c r="J581" s="81"/>
      <c r="K581" s="81"/>
      <c r="L581" s="73"/>
      <c r="M581" s="73"/>
      <c r="N581" s="73"/>
      <c r="O581" s="73"/>
      <c r="P581" s="73"/>
    </row>
    <row r="582" spans="1:16" ht="20.25" customHeight="1" x14ac:dyDescent="0.2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</row>
    <row r="583" spans="1:16" ht="20.25" customHeight="1" x14ac:dyDescent="0.2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</row>
    <row r="584" spans="1:16" ht="20.25" customHeight="1" x14ac:dyDescent="0.2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</row>
    <row r="585" spans="1:16" ht="20.25" customHeight="1" x14ac:dyDescent="0.2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</row>
    <row r="586" spans="1:16" ht="20.25" customHeight="1" x14ac:dyDescent="0.2">
      <c r="A586" s="73"/>
      <c r="B586" s="73"/>
      <c r="C586" s="73"/>
      <c r="D586" s="73"/>
      <c r="E586" s="73"/>
      <c r="F586" s="73"/>
      <c r="G586" s="73"/>
      <c r="H586" s="73"/>
      <c r="I586" s="73"/>
      <c r="J586" s="81"/>
      <c r="K586" s="81"/>
      <c r="L586" s="73"/>
      <c r="M586" s="73"/>
      <c r="N586" s="73"/>
      <c r="O586" s="73"/>
      <c r="P586" s="73"/>
    </row>
    <row r="587" spans="1:16" ht="20.25" customHeight="1" x14ac:dyDescent="0.2">
      <c r="A587" s="73"/>
      <c r="B587" s="73"/>
      <c r="C587" s="73"/>
      <c r="D587" s="73"/>
      <c r="E587" s="73"/>
      <c r="F587" s="73"/>
      <c r="G587" s="73"/>
      <c r="H587" s="73"/>
      <c r="I587" s="73"/>
      <c r="J587" s="81"/>
      <c r="K587" s="81"/>
      <c r="L587" s="73"/>
      <c r="M587" s="73"/>
      <c r="N587" s="73"/>
      <c r="O587" s="73"/>
      <c r="P587" s="73"/>
    </row>
    <row r="588" spans="1:16" ht="20.25" customHeight="1" x14ac:dyDescent="0.2">
      <c r="A588" s="73"/>
      <c r="B588" s="73"/>
      <c r="C588" s="73"/>
      <c r="D588" s="73"/>
      <c r="E588" s="73"/>
      <c r="F588" s="73"/>
      <c r="G588" s="73"/>
      <c r="H588" s="73"/>
      <c r="I588" s="73"/>
      <c r="J588" s="81"/>
      <c r="K588" s="81"/>
      <c r="L588" s="73"/>
      <c r="M588" s="73"/>
      <c r="N588" s="73"/>
      <c r="O588" s="73"/>
      <c r="P588" s="73"/>
    </row>
    <row r="589" spans="1:16" ht="20.25" customHeight="1" x14ac:dyDescent="0.2">
      <c r="A589" s="73"/>
      <c r="B589" s="73"/>
      <c r="C589" s="73"/>
      <c r="D589" s="73"/>
      <c r="E589" s="73"/>
      <c r="F589" s="73"/>
      <c r="G589" s="73"/>
      <c r="H589" s="73"/>
      <c r="I589" s="73"/>
      <c r="J589" s="81"/>
      <c r="K589" s="81"/>
      <c r="L589" s="73"/>
      <c r="M589" s="73"/>
      <c r="N589" s="73"/>
      <c r="O589" s="73"/>
      <c r="P589" s="73"/>
    </row>
    <row r="590" spans="1:16" ht="20.25" customHeight="1" x14ac:dyDescent="0.2">
      <c r="A590" s="73"/>
      <c r="B590" s="73"/>
      <c r="C590" s="73"/>
      <c r="D590" s="73"/>
      <c r="E590" s="73"/>
      <c r="F590" s="73"/>
      <c r="G590" s="73"/>
      <c r="H590" s="73"/>
      <c r="I590" s="73"/>
      <c r="J590" s="81"/>
      <c r="K590" s="81"/>
      <c r="L590" s="73"/>
      <c r="M590" s="73"/>
      <c r="N590" s="73"/>
      <c r="O590" s="73"/>
      <c r="P590" s="73"/>
    </row>
    <row r="591" spans="1:16" ht="20.25" customHeight="1" x14ac:dyDescent="0.2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</row>
    <row r="592" spans="1:16" ht="20.25" customHeight="1" x14ac:dyDescent="0.2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</row>
    <row r="593" spans="1:16" ht="20.25" customHeight="1" x14ac:dyDescent="0.2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7"/>
      <c r="L593" s="73"/>
      <c r="M593" s="73"/>
      <c r="N593" s="73"/>
      <c r="O593" s="73"/>
      <c r="P593" s="73"/>
    </row>
    <row r="594" spans="1:16" ht="20.25" customHeight="1" x14ac:dyDescent="0.2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7"/>
      <c r="L594" s="73"/>
      <c r="M594" s="73"/>
      <c r="N594" s="73"/>
      <c r="O594" s="73"/>
      <c r="P594" s="73"/>
    </row>
    <row r="595" spans="1:16" ht="20.25" customHeight="1" x14ac:dyDescent="0.2">
      <c r="A595" s="73"/>
      <c r="B595" s="73"/>
      <c r="C595" s="73"/>
      <c r="D595" s="73"/>
      <c r="E595" s="73"/>
      <c r="F595" s="73"/>
      <c r="G595" s="73"/>
      <c r="H595" s="73"/>
      <c r="I595" s="73"/>
      <c r="J595" s="81"/>
      <c r="K595" s="81"/>
      <c r="L595" s="73"/>
      <c r="M595" s="73"/>
      <c r="N595" s="73"/>
      <c r="O595" s="73"/>
      <c r="P595" s="73"/>
    </row>
    <row r="596" spans="1:16" ht="20.25" customHeight="1" x14ac:dyDescent="0.2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7"/>
      <c r="L596" s="73"/>
      <c r="M596" s="73"/>
      <c r="N596" s="73"/>
      <c r="O596" s="73"/>
      <c r="P596" s="73"/>
    </row>
    <row r="597" spans="1:16" ht="20.25" customHeight="1" x14ac:dyDescent="0.2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7"/>
      <c r="L597" s="73"/>
      <c r="M597" s="73"/>
      <c r="N597" s="73"/>
      <c r="O597" s="73"/>
      <c r="P597" s="73"/>
    </row>
    <row r="598" spans="1:16" ht="20.25" customHeight="1" x14ac:dyDescent="0.2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</row>
    <row r="599" spans="1:16" ht="20.25" customHeight="1" x14ac:dyDescent="0.2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</row>
    <row r="600" spans="1:16" ht="20.25" customHeight="1" x14ac:dyDescent="0.2">
      <c r="A600" s="73"/>
      <c r="B600" s="73"/>
      <c r="C600" s="73"/>
      <c r="D600" s="73"/>
      <c r="E600" s="73"/>
      <c r="F600" s="73"/>
      <c r="G600" s="73"/>
      <c r="H600" s="73"/>
      <c r="I600" s="73"/>
      <c r="J600" s="81"/>
      <c r="K600" s="81"/>
      <c r="L600" s="73"/>
      <c r="M600" s="73"/>
      <c r="N600" s="73"/>
      <c r="O600" s="73"/>
      <c r="P600" s="73"/>
    </row>
    <row r="601" spans="1:16" ht="20.25" customHeight="1" x14ac:dyDescent="0.2">
      <c r="A601" s="73"/>
      <c r="B601" s="73"/>
      <c r="C601" s="73"/>
      <c r="D601" s="73"/>
      <c r="E601" s="73"/>
      <c r="F601" s="73"/>
      <c r="G601" s="73"/>
      <c r="H601" s="73"/>
      <c r="I601" s="73"/>
      <c r="J601" s="81"/>
      <c r="K601" s="81"/>
      <c r="L601" s="73"/>
      <c r="M601" s="73"/>
      <c r="N601" s="73"/>
      <c r="O601" s="73"/>
      <c r="P601" s="73"/>
    </row>
    <row r="602" spans="1:16" ht="20.25" customHeight="1" x14ac:dyDescent="0.2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7"/>
      <c r="L602" s="73"/>
      <c r="M602" s="73"/>
      <c r="N602" s="73"/>
      <c r="O602" s="73"/>
      <c r="P602" s="73"/>
    </row>
    <row r="603" spans="1:16" ht="20.25" customHeight="1" x14ac:dyDescent="0.2">
      <c r="A603" s="73"/>
      <c r="B603" s="73"/>
      <c r="C603" s="73"/>
      <c r="D603" s="73"/>
      <c r="E603" s="73"/>
      <c r="F603" s="73"/>
      <c r="G603" s="73"/>
      <c r="H603" s="73"/>
      <c r="I603" s="73"/>
      <c r="J603" s="81"/>
      <c r="K603" s="81"/>
      <c r="L603" s="73"/>
      <c r="M603" s="73"/>
      <c r="N603" s="73"/>
      <c r="O603" s="73"/>
      <c r="P603" s="73"/>
    </row>
    <row r="604" spans="1:16" ht="20.25" customHeight="1" x14ac:dyDescent="0.2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</row>
    <row r="605" spans="1:16" ht="20.25" customHeight="1" x14ac:dyDescent="0.2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</row>
    <row r="606" spans="1:16" ht="20.25" customHeight="1" x14ac:dyDescent="0.2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</row>
    <row r="607" spans="1:16" ht="20.25" customHeight="1" x14ac:dyDescent="0.2">
      <c r="A607" s="73"/>
      <c r="B607" s="73"/>
      <c r="C607" s="73"/>
      <c r="D607" s="73"/>
      <c r="E607" s="73"/>
      <c r="F607" s="73"/>
      <c r="G607" s="73"/>
      <c r="H607" s="73"/>
      <c r="I607" s="73"/>
      <c r="J607" s="81"/>
      <c r="K607" s="81"/>
      <c r="L607" s="73"/>
      <c r="M607" s="73"/>
      <c r="N607" s="73"/>
      <c r="O607" s="73"/>
      <c r="P607" s="73"/>
    </row>
    <row r="608" spans="1:16" ht="20.25" customHeight="1" x14ac:dyDescent="0.2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</row>
    <row r="609" spans="1:16" ht="20.25" customHeight="1" x14ac:dyDescent="0.2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7"/>
      <c r="L609" s="73"/>
      <c r="M609" s="73"/>
      <c r="N609" s="73"/>
      <c r="O609" s="73"/>
      <c r="P609" s="73"/>
    </row>
    <row r="610" spans="1:16" ht="20.25" customHeight="1" x14ac:dyDescent="0.2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7"/>
      <c r="L610" s="73"/>
      <c r="M610" s="73"/>
      <c r="N610" s="73"/>
      <c r="O610" s="73"/>
      <c r="P610" s="73"/>
    </row>
    <row r="611" spans="1:16" ht="20.25" customHeight="1" x14ac:dyDescent="0.2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</row>
    <row r="612" spans="1:16" ht="20.25" customHeight="1" x14ac:dyDescent="0.2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</row>
    <row r="613" spans="1:16" ht="20.25" customHeight="1" x14ac:dyDescent="0.2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</row>
    <row r="614" spans="1:16" ht="20.25" customHeight="1" x14ac:dyDescent="0.2">
      <c r="A614" s="73"/>
      <c r="B614" s="73"/>
      <c r="C614" s="73"/>
      <c r="D614" s="73"/>
      <c r="E614" s="73"/>
      <c r="F614" s="73"/>
      <c r="G614" s="73"/>
      <c r="H614" s="73"/>
      <c r="I614" s="73"/>
      <c r="J614" s="81"/>
      <c r="K614" s="81"/>
      <c r="L614" s="73"/>
      <c r="M614" s="73"/>
      <c r="N614" s="73"/>
      <c r="O614" s="73"/>
      <c r="P614" s="73"/>
    </row>
    <row r="615" spans="1:16" ht="20.25" customHeight="1" x14ac:dyDescent="0.2">
      <c r="A615" s="73"/>
      <c r="B615" s="73"/>
      <c r="C615" s="73"/>
      <c r="D615" s="73"/>
      <c r="E615" s="73"/>
      <c r="F615" s="73"/>
      <c r="G615" s="73"/>
      <c r="H615" s="73"/>
      <c r="I615" s="73"/>
      <c r="J615" s="81"/>
      <c r="K615" s="81"/>
      <c r="L615" s="73"/>
      <c r="M615" s="73"/>
      <c r="N615" s="73"/>
      <c r="O615" s="73"/>
      <c r="P615" s="73"/>
    </row>
    <row r="616" spans="1:16" ht="20.25" customHeight="1" x14ac:dyDescent="0.2">
      <c r="A616" s="73"/>
      <c r="B616" s="73"/>
      <c r="C616" s="73"/>
      <c r="D616" s="73"/>
      <c r="E616" s="73"/>
      <c r="F616" s="73"/>
      <c r="G616" s="73"/>
      <c r="H616" s="73"/>
      <c r="I616" s="73"/>
      <c r="J616" s="81"/>
      <c r="K616" s="81"/>
      <c r="L616" s="73"/>
      <c r="M616" s="73"/>
      <c r="N616" s="73"/>
      <c r="O616" s="73"/>
      <c r="P616" s="73"/>
    </row>
    <row r="617" spans="1:16" ht="20.25" customHeight="1" x14ac:dyDescent="0.2">
      <c r="A617" s="73"/>
      <c r="B617" s="73"/>
      <c r="C617" s="73"/>
      <c r="D617" s="73"/>
      <c r="E617" s="73"/>
      <c r="F617" s="73"/>
      <c r="G617" s="73"/>
      <c r="H617" s="73"/>
      <c r="I617" s="73"/>
      <c r="J617" s="81"/>
      <c r="K617" s="81"/>
      <c r="L617" s="73"/>
      <c r="M617" s="73"/>
      <c r="N617" s="73"/>
      <c r="O617" s="73"/>
      <c r="P617" s="73"/>
    </row>
    <row r="618" spans="1:16" ht="20.25" customHeight="1" x14ac:dyDescent="0.2">
      <c r="A618" s="73"/>
      <c r="B618" s="73"/>
      <c r="C618" s="73"/>
      <c r="D618" s="73"/>
      <c r="E618" s="73"/>
      <c r="F618" s="73"/>
      <c r="G618" s="73"/>
      <c r="H618" s="73"/>
      <c r="I618" s="73"/>
      <c r="J618" s="81"/>
      <c r="K618" s="81"/>
      <c r="L618" s="73"/>
      <c r="M618" s="73"/>
      <c r="N618" s="73"/>
      <c r="O618" s="73"/>
      <c r="P618" s="73"/>
    </row>
    <row r="619" spans="1:16" ht="20.25" customHeight="1" x14ac:dyDescent="0.2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</row>
    <row r="620" spans="1:16" ht="20.25" customHeight="1" x14ac:dyDescent="0.2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</row>
    <row r="621" spans="1:16" ht="20.25" customHeight="1" x14ac:dyDescent="0.2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7"/>
      <c r="L621" s="73"/>
      <c r="M621" s="73"/>
      <c r="N621" s="73"/>
      <c r="O621" s="73"/>
      <c r="P621" s="73"/>
    </row>
    <row r="622" spans="1:16" ht="20.25" customHeight="1" x14ac:dyDescent="0.2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7"/>
      <c r="L622" s="73"/>
      <c r="M622" s="73"/>
      <c r="N622" s="73"/>
      <c r="O622" s="73"/>
      <c r="P622" s="73"/>
    </row>
    <row r="623" spans="1:16" ht="20.25" customHeight="1" x14ac:dyDescent="0.2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7"/>
      <c r="L623" s="73"/>
      <c r="M623" s="73"/>
      <c r="N623" s="73"/>
      <c r="O623" s="73"/>
      <c r="P623" s="73"/>
    </row>
    <row r="624" spans="1:16" ht="20.25" customHeight="1" x14ac:dyDescent="0.2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7"/>
      <c r="L624" s="73"/>
      <c r="M624" s="73"/>
      <c r="N624" s="73"/>
      <c r="O624" s="73"/>
      <c r="P624" s="73"/>
    </row>
    <row r="625" spans="1:16" ht="20.25" customHeight="1" x14ac:dyDescent="0.2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7"/>
      <c r="L625" s="73"/>
      <c r="M625" s="73"/>
      <c r="N625" s="73"/>
      <c r="O625" s="73"/>
      <c r="P625" s="73"/>
    </row>
    <row r="626" spans="1:16" ht="20.25" customHeight="1" x14ac:dyDescent="0.2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</row>
    <row r="627" spans="1:16" ht="20.25" customHeight="1" x14ac:dyDescent="0.2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</row>
    <row r="628" spans="1:16" ht="20.25" customHeight="1" x14ac:dyDescent="0.2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7"/>
      <c r="L628" s="73"/>
      <c r="M628" s="73"/>
      <c r="N628" s="73"/>
      <c r="O628" s="73"/>
      <c r="P628" s="73"/>
    </row>
    <row r="629" spans="1:16" ht="20.25" customHeight="1" x14ac:dyDescent="0.2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7"/>
      <c r="L629" s="73"/>
      <c r="M629" s="73"/>
      <c r="N629" s="73"/>
      <c r="O629" s="73"/>
      <c r="P629" s="73"/>
    </row>
    <row r="630" spans="1:16" ht="20.25" customHeight="1" x14ac:dyDescent="0.2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7"/>
      <c r="L630" s="73"/>
      <c r="M630" s="73"/>
      <c r="N630" s="73"/>
      <c r="O630" s="73"/>
      <c r="P630" s="73"/>
    </row>
    <row r="631" spans="1:16" ht="20.25" customHeight="1" x14ac:dyDescent="0.2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7"/>
      <c r="L631" s="73"/>
      <c r="M631" s="73"/>
      <c r="N631" s="73"/>
      <c r="O631" s="73"/>
      <c r="P631" s="73"/>
    </row>
    <row r="632" spans="1:16" ht="20.25" customHeight="1" x14ac:dyDescent="0.2">
      <c r="A632" s="73"/>
      <c r="B632" s="73"/>
      <c r="C632" s="73"/>
      <c r="D632" s="73"/>
      <c r="E632" s="73"/>
      <c r="F632" s="73"/>
      <c r="G632" s="73"/>
      <c r="H632" s="73"/>
      <c r="I632" s="73"/>
      <c r="J632" s="81"/>
      <c r="K632" s="81"/>
      <c r="L632" s="73"/>
      <c r="M632" s="73"/>
      <c r="N632" s="73"/>
      <c r="O632" s="73"/>
      <c r="P632" s="73"/>
    </row>
    <row r="633" spans="1:16" ht="20.25" customHeight="1" x14ac:dyDescent="0.2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</row>
    <row r="634" spans="1:16" ht="20.25" customHeight="1" x14ac:dyDescent="0.2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</row>
    <row r="635" spans="1:16" ht="20.25" customHeight="1" x14ac:dyDescent="0.2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</row>
    <row r="636" spans="1:16" ht="20.25" customHeight="1" x14ac:dyDescent="0.2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</row>
    <row r="637" spans="1:16" ht="20.25" customHeight="1" x14ac:dyDescent="0.2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</row>
    <row r="638" spans="1:16" ht="20.25" customHeight="1" x14ac:dyDescent="0.2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</row>
    <row r="639" spans="1:16" ht="20.25" customHeight="1" x14ac:dyDescent="0.2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</row>
    <row r="640" spans="1:16" ht="20.25" customHeight="1" x14ac:dyDescent="0.2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</row>
    <row r="641" spans="1:16" ht="20.25" customHeight="1" x14ac:dyDescent="0.2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</row>
    <row r="642" spans="1:16" ht="20.25" customHeight="1" x14ac:dyDescent="0.2">
      <c r="A642" s="73"/>
      <c r="B642" s="73"/>
      <c r="C642" s="73"/>
      <c r="D642" s="73"/>
      <c r="E642" s="73"/>
      <c r="F642" s="73"/>
      <c r="G642" s="81"/>
      <c r="H642" s="81"/>
      <c r="I642" s="73"/>
      <c r="J642" s="81"/>
      <c r="K642" s="77"/>
      <c r="L642" s="81"/>
      <c r="M642" s="73"/>
      <c r="N642" s="73"/>
      <c r="O642" s="73"/>
      <c r="P642" s="73"/>
    </row>
    <row r="643" spans="1:16" ht="20.25" customHeight="1" x14ac:dyDescent="0.2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</row>
    <row r="644" spans="1:16" ht="20.25" customHeight="1" x14ac:dyDescent="0.2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7"/>
      <c r="L644" s="73"/>
      <c r="M644" s="73"/>
      <c r="N644" s="73"/>
      <c r="O644" s="73"/>
      <c r="P644" s="73"/>
    </row>
    <row r="645" spans="1:16" ht="20.25" customHeight="1" x14ac:dyDescent="0.2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7"/>
      <c r="L645" s="73"/>
      <c r="M645" s="73"/>
      <c r="N645" s="73"/>
      <c r="O645" s="73"/>
      <c r="P645" s="73"/>
    </row>
    <row r="646" spans="1:16" ht="20.25" customHeight="1" x14ac:dyDescent="0.2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7"/>
      <c r="L646" s="73"/>
      <c r="M646" s="73"/>
      <c r="N646" s="73"/>
      <c r="O646" s="73"/>
      <c r="P646" s="73"/>
    </row>
    <row r="647" spans="1:16" ht="20.25" customHeight="1" x14ac:dyDescent="0.2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</row>
    <row r="648" spans="1:16" ht="20.25" customHeight="1" x14ac:dyDescent="0.2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</row>
    <row r="649" spans="1:16" ht="20.25" customHeight="1" x14ac:dyDescent="0.2">
      <c r="A649" s="73"/>
      <c r="B649" s="73"/>
      <c r="C649" s="73"/>
      <c r="D649" s="73"/>
      <c r="E649" s="73"/>
      <c r="F649" s="73"/>
      <c r="G649" s="73"/>
      <c r="H649" s="73"/>
      <c r="I649" s="73"/>
      <c r="J649" s="81"/>
      <c r="K649" s="81"/>
      <c r="L649" s="73"/>
      <c r="M649" s="73"/>
      <c r="N649" s="73"/>
      <c r="O649" s="73"/>
      <c r="P649" s="73"/>
    </row>
    <row r="650" spans="1:16" ht="20.25" customHeight="1" x14ac:dyDescent="0.2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7"/>
      <c r="L650" s="73"/>
      <c r="M650" s="73"/>
      <c r="N650" s="73"/>
      <c r="O650" s="73"/>
      <c r="P650" s="73"/>
    </row>
    <row r="651" spans="1:16" ht="20.25" customHeight="1" x14ac:dyDescent="0.2">
      <c r="A651" s="73"/>
      <c r="B651" s="73"/>
      <c r="C651" s="73"/>
      <c r="D651" s="73"/>
      <c r="E651" s="73"/>
      <c r="F651" s="73"/>
      <c r="G651" s="81"/>
      <c r="H651" s="81"/>
      <c r="I651" s="73"/>
      <c r="J651" s="73"/>
      <c r="K651" s="73"/>
      <c r="L651" s="73"/>
      <c r="M651" s="73"/>
      <c r="N651" s="73"/>
      <c r="O651" s="73"/>
      <c r="P651" s="73"/>
    </row>
    <row r="652" spans="1:16" ht="20.25" customHeight="1" x14ac:dyDescent="0.2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</row>
    <row r="653" spans="1:16" ht="20.25" customHeight="1" x14ac:dyDescent="0.2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7"/>
      <c r="L653" s="73"/>
      <c r="M653" s="73"/>
      <c r="N653" s="73"/>
      <c r="O653" s="73"/>
      <c r="P653" s="73"/>
    </row>
    <row r="654" spans="1:16" ht="20.25" customHeight="1" x14ac:dyDescent="0.2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</row>
    <row r="655" spans="1:16" ht="20.25" customHeight="1" x14ac:dyDescent="0.2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</row>
    <row r="656" spans="1:16" ht="20.25" customHeight="1" x14ac:dyDescent="0.2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</row>
    <row r="657" spans="1:16" ht="20.25" customHeight="1" x14ac:dyDescent="0.2">
      <c r="A657" s="73"/>
      <c r="B657" s="73"/>
      <c r="C657" s="73"/>
      <c r="D657" s="73"/>
      <c r="E657" s="73"/>
      <c r="F657" s="73"/>
      <c r="G657" s="73"/>
      <c r="H657" s="73"/>
      <c r="I657" s="73"/>
      <c r="J657" s="81"/>
      <c r="K657" s="81"/>
      <c r="L657" s="73"/>
      <c r="M657" s="73"/>
      <c r="N657" s="73"/>
      <c r="O657" s="73"/>
      <c r="P657" s="73"/>
    </row>
    <row r="658" spans="1:16" ht="20.25" customHeight="1" x14ac:dyDescent="0.2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</row>
    <row r="659" spans="1:16" ht="20.25" customHeight="1" x14ac:dyDescent="0.2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</row>
    <row r="660" spans="1:16" ht="20.25" customHeight="1" x14ac:dyDescent="0.2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</row>
    <row r="661" spans="1:16" ht="20.25" customHeight="1" x14ac:dyDescent="0.2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</row>
    <row r="662" spans="1:16" ht="20.25" customHeight="1" x14ac:dyDescent="0.2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</row>
    <row r="663" spans="1:16" ht="20.25" customHeight="1" x14ac:dyDescent="0.2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7"/>
      <c r="L663" s="73"/>
      <c r="M663" s="73"/>
      <c r="N663" s="73"/>
      <c r="O663" s="73"/>
      <c r="P663" s="73"/>
    </row>
    <row r="664" spans="1:16" ht="20.25" customHeight="1" x14ac:dyDescent="0.2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7"/>
      <c r="L664" s="73"/>
      <c r="M664" s="73"/>
      <c r="N664" s="73"/>
      <c r="O664" s="73"/>
      <c r="P664" s="73"/>
    </row>
    <row r="665" spans="1:16" ht="20.25" customHeight="1" x14ac:dyDescent="0.2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7"/>
      <c r="L665" s="73"/>
      <c r="M665" s="73"/>
      <c r="N665" s="73"/>
      <c r="O665" s="73"/>
      <c r="P665" s="73"/>
    </row>
    <row r="666" spans="1:16" ht="20.25" customHeight="1" x14ac:dyDescent="0.2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7"/>
      <c r="L666" s="73"/>
      <c r="M666" s="73"/>
      <c r="N666" s="73"/>
      <c r="O666" s="73"/>
      <c r="P666" s="73"/>
    </row>
    <row r="667" spans="1:16" ht="20.25" customHeight="1" x14ac:dyDescent="0.2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</row>
    <row r="668" spans="1:16" ht="20.25" customHeight="1" x14ac:dyDescent="0.2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</row>
    <row r="669" spans="1:16" ht="20.25" customHeight="1" x14ac:dyDescent="0.2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</row>
    <row r="670" spans="1:16" ht="20.25" customHeight="1" x14ac:dyDescent="0.2">
      <c r="A670" s="73"/>
      <c r="B670" s="73"/>
      <c r="C670" s="73"/>
      <c r="D670" s="73"/>
      <c r="E670" s="73"/>
      <c r="F670" s="73"/>
      <c r="G670" s="73"/>
      <c r="H670" s="73"/>
      <c r="I670" s="73"/>
      <c r="J670" s="81"/>
      <c r="K670" s="81"/>
      <c r="L670" s="73"/>
      <c r="M670" s="73"/>
      <c r="N670" s="73"/>
      <c r="O670" s="73"/>
      <c r="P670" s="73"/>
    </row>
    <row r="671" spans="1:16" ht="20.25" customHeight="1" x14ac:dyDescent="0.2">
      <c r="A671" s="73"/>
      <c r="B671" s="73"/>
      <c r="C671" s="73"/>
      <c r="D671" s="73"/>
      <c r="E671" s="73"/>
      <c r="F671" s="73"/>
      <c r="G671" s="73"/>
      <c r="H671" s="73"/>
      <c r="I671" s="73"/>
      <c r="J671" s="81"/>
      <c r="K671" s="81"/>
      <c r="L671" s="73"/>
      <c r="M671" s="73"/>
      <c r="N671" s="73"/>
      <c r="O671" s="73"/>
      <c r="P671" s="73"/>
    </row>
    <row r="672" spans="1:16" ht="20.25" customHeight="1" x14ac:dyDescent="0.2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7"/>
      <c r="L672" s="73"/>
      <c r="M672" s="73"/>
      <c r="N672" s="73"/>
      <c r="O672" s="73"/>
      <c r="P672" s="73"/>
    </row>
    <row r="673" spans="1:16" ht="20.25" customHeight="1" x14ac:dyDescent="0.2">
      <c r="A673" s="73"/>
      <c r="B673" s="73"/>
      <c r="C673" s="73"/>
      <c r="D673" s="73"/>
      <c r="E673" s="73"/>
      <c r="F673" s="73"/>
      <c r="G673" s="73"/>
      <c r="H673" s="73"/>
      <c r="I673" s="73"/>
      <c r="J673" s="81"/>
      <c r="K673" s="81"/>
      <c r="L673" s="73"/>
      <c r="M673" s="73"/>
      <c r="N673" s="73"/>
      <c r="O673" s="73"/>
      <c r="P673" s="73"/>
    </row>
    <row r="674" spans="1:16" ht="20.25" customHeight="1" x14ac:dyDescent="0.2">
      <c r="A674" s="73"/>
      <c r="B674" s="73"/>
      <c r="C674" s="73"/>
      <c r="D674" s="73"/>
      <c r="E674" s="73"/>
      <c r="F674" s="73"/>
      <c r="G674" s="73"/>
      <c r="H674" s="73"/>
      <c r="I674" s="73"/>
      <c r="J674" s="81"/>
      <c r="K674" s="81"/>
      <c r="L674" s="73"/>
      <c r="M674" s="73"/>
      <c r="N674" s="73"/>
      <c r="O674" s="73"/>
      <c r="P674" s="73"/>
    </row>
    <row r="675" spans="1:16" ht="20.25" customHeight="1" x14ac:dyDescent="0.2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</row>
    <row r="676" spans="1:16" ht="20.25" customHeight="1" x14ac:dyDescent="0.2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</row>
    <row r="677" spans="1:16" ht="20.25" customHeight="1" x14ac:dyDescent="0.2">
      <c r="A677" s="73"/>
      <c r="B677" s="73"/>
      <c r="C677" s="73"/>
      <c r="D677" s="73"/>
      <c r="E677" s="73"/>
      <c r="F677" s="73"/>
      <c r="G677" s="73"/>
      <c r="H677" s="73"/>
      <c r="I677" s="73"/>
      <c r="J677" s="81"/>
      <c r="K677" s="81"/>
      <c r="L677" s="73"/>
      <c r="M677" s="73"/>
      <c r="N677" s="73"/>
      <c r="O677" s="73"/>
      <c r="P677" s="73"/>
    </row>
    <row r="678" spans="1:16" ht="20.25" customHeight="1" x14ac:dyDescent="0.2">
      <c r="A678" s="73"/>
      <c r="B678" s="73"/>
      <c r="C678" s="73"/>
      <c r="D678" s="73"/>
      <c r="E678" s="73"/>
      <c r="F678" s="73"/>
      <c r="G678" s="73"/>
      <c r="H678" s="73"/>
      <c r="I678" s="73"/>
      <c r="J678" s="81"/>
      <c r="K678" s="81"/>
      <c r="L678" s="73"/>
      <c r="M678" s="73"/>
      <c r="N678" s="73"/>
      <c r="O678" s="73"/>
      <c r="P678" s="73"/>
    </row>
    <row r="679" spans="1:16" ht="20.25" customHeight="1" x14ac:dyDescent="0.2">
      <c r="A679" s="73"/>
      <c r="B679" s="73"/>
      <c r="C679" s="73"/>
      <c r="D679" s="73"/>
      <c r="E679" s="73"/>
      <c r="F679" s="73"/>
      <c r="G679" s="73"/>
      <c r="H679" s="73"/>
      <c r="I679" s="73"/>
      <c r="J679" s="81"/>
      <c r="K679" s="81"/>
      <c r="L679" s="73"/>
      <c r="M679" s="73"/>
      <c r="N679" s="73"/>
      <c r="O679" s="73"/>
      <c r="P679" s="73"/>
    </row>
    <row r="680" spans="1:16" ht="20.25" customHeight="1" x14ac:dyDescent="0.2">
      <c r="A680" s="73"/>
      <c r="B680" s="73"/>
      <c r="C680" s="73"/>
      <c r="D680" s="73"/>
      <c r="E680" s="73"/>
      <c r="F680" s="73"/>
      <c r="G680" s="73"/>
      <c r="H680" s="73"/>
      <c r="I680" s="73"/>
      <c r="J680" s="81"/>
      <c r="K680" s="81"/>
      <c r="L680" s="73"/>
      <c r="M680" s="73"/>
      <c r="N680" s="73"/>
      <c r="O680" s="73"/>
      <c r="P680" s="73"/>
    </row>
    <row r="681" spans="1:16" ht="20.25" customHeight="1" x14ac:dyDescent="0.2">
      <c r="A681" s="73"/>
      <c r="B681" s="73"/>
      <c r="C681" s="73"/>
      <c r="D681" s="73"/>
      <c r="E681" s="73"/>
      <c r="F681" s="73"/>
      <c r="G681" s="73"/>
      <c r="H681" s="73"/>
      <c r="I681" s="73"/>
      <c r="J681" s="81"/>
      <c r="K681" s="81"/>
      <c r="L681" s="73"/>
      <c r="M681" s="73"/>
      <c r="N681" s="73"/>
      <c r="O681" s="73"/>
      <c r="P681" s="73"/>
    </row>
    <row r="682" spans="1:16" ht="20.25" customHeight="1" x14ac:dyDescent="0.2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</row>
    <row r="683" spans="1:16" ht="20.25" customHeight="1" x14ac:dyDescent="0.2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</row>
    <row r="684" spans="1:16" ht="20.25" customHeight="1" x14ac:dyDescent="0.2">
      <c r="A684" s="73"/>
      <c r="B684" s="73"/>
      <c r="C684" s="73"/>
      <c r="D684" s="73"/>
      <c r="E684" s="73"/>
      <c r="F684" s="73"/>
      <c r="G684" s="73"/>
      <c r="H684" s="73"/>
      <c r="I684" s="73"/>
      <c r="J684" s="81"/>
      <c r="K684" s="81"/>
      <c r="L684" s="73"/>
      <c r="M684" s="73"/>
      <c r="N684" s="73"/>
      <c r="O684" s="73"/>
      <c r="P684" s="73"/>
    </row>
    <row r="685" spans="1:16" ht="20.25" customHeight="1" x14ac:dyDescent="0.2">
      <c r="A685" s="73"/>
      <c r="B685" s="73"/>
      <c r="C685" s="73"/>
      <c r="D685" s="73"/>
      <c r="E685" s="73"/>
      <c r="F685" s="73"/>
      <c r="G685" s="73"/>
      <c r="H685" s="73"/>
      <c r="I685" s="73"/>
      <c r="J685" s="81"/>
      <c r="K685" s="81"/>
      <c r="L685" s="73"/>
      <c r="M685" s="73"/>
      <c r="N685" s="73"/>
      <c r="O685" s="73"/>
      <c r="P685" s="73"/>
    </row>
    <row r="686" spans="1:16" ht="20.25" customHeight="1" x14ac:dyDescent="0.2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7"/>
      <c r="L686" s="73"/>
      <c r="M686" s="73"/>
      <c r="N686" s="73"/>
      <c r="O686" s="73"/>
      <c r="P686" s="73"/>
    </row>
    <row r="687" spans="1:16" ht="20.25" customHeight="1" x14ac:dyDescent="0.2">
      <c r="A687" s="73"/>
      <c r="B687" s="73"/>
      <c r="C687" s="73"/>
      <c r="D687" s="73"/>
      <c r="E687" s="73"/>
      <c r="F687" s="73"/>
      <c r="G687" s="73"/>
      <c r="H687" s="73"/>
      <c r="I687" s="73"/>
      <c r="J687" s="81"/>
      <c r="K687" s="81"/>
      <c r="L687" s="73"/>
      <c r="M687" s="73"/>
      <c r="N687" s="73"/>
      <c r="O687" s="73"/>
      <c r="P687" s="73"/>
    </row>
    <row r="688" spans="1:16" ht="20.25" customHeight="1" x14ac:dyDescent="0.2">
      <c r="A688" s="73"/>
      <c r="B688" s="73"/>
      <c r="C688" s="73"/>
      <c r="D688" s="73"/>
      <c r="E688" s="73"/>
      <c r="F688" s="73"/>
      <c r="G688" s="81"/>
      <c r="H688" s="81"/>
      <c r="I688" s="73"/>
      <c r="J688" s="73"/>
      <c r="K688" s="73"/>
      <c r="L688" s="73"/>
      <c r="M688" s="73"/>
      <c r="N688" s="73"/>
      <c r="O688" s="73"/>
      <c r="P688" s="73"/>
    </row>
    <row r="689" spans="1:16" ht="20.25" customHeight="1" x14ac:dyDescent="0.2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</row>
    <row r="690" spans="1:16" ht="20.25" customHeight="1" x14ac:dyDescent="0.2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</row>
    <row r="691" spans="1:16" ht="20.25" customHeight="1" x14ac:dyDescent="0.2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</row>
    <row r="692" spans="1:16" ht="20.25" customHeight="1" x14ac:dyDescent="0.2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7"/>
      <c r="L692" s="73"/>
      <c r="M692" s="73"/>
      <c r="N692" s="73"/>
      <c r="O692" s="73"/>
      <c r="P692" s="73"/>
    </row>
    <row r="693" spans="1:16" ht="20.25" customHeight="1" x14ac:dyDescent="0.2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7"/>
      <c r="L693" s="73"/>
      <c r="M693" s="73"/>
      <c r="N693" s="73"/>
      <c r="O693" s="73"/>
      <c r="P693" s="73"/>
    </row>
    <row r="694" spans="1:16" ht="20.25" customHeight="1" x14ac:dyDescent="0.2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</row>
    <row r="695" spans="1:16" ht="20.25" customHeight="1" x14ac:dyDescent="0.2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</row>
    <row r="696" spans="1:16" ht="20.25" customHeight="1" x14ac:dyDescent="0.2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</row>
    <row r="697" spans="1:16" ht="20.25" customHeight="1" x14ac:dyDescent="0.2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</row>
    <row r="698" spans="1:16" ht="20.25" customHeight="1" x14ac:dyDescent="0.2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</row>
    <row r="699" spans="1:16" ht="20.25" customHeight="1" x14ac:dyDescent="0.2">
      <c r="A699" s="73"/>
      <c r="B699" s="73"/>
      <c r="C699" s="73"/>
      <c r="D699" s="73"/>
      <c r="E699" s="73"/>
      <c r="F699" s="73"/>
      <c r="G699" s="73"/>
      <c r="H699" s="73"/>
      <c r="I699" s="73"/>
      <c r="J699" s="81"/>
      <c r="K699" s="81"/>
      <c r="L699" s="73"/>
      <c r="M699" s="73"/>
      <c r="N699" s="73"/>
      <c r="O699" s="73"/>
      <c r="P699" s="73"/>
    </row>
    <row r="700" spans="1:16" ht="20.25" customHeight="1" x14ac:dyDescent="0.2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</row>
    <row r="701" spans="1:16" ht="20.25" customHeight="1" x14ac:dyDescent="0.2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</row>
    <row r="702" spans="1:16" ht="20.25" customHeight="1" x14ac:dyDescent="0.2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</row>
    <row r="703" spans="1:16" ht="20.25" customHeight="1" x14ac:dyDescent="0.2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</row>
    <row r="704" spans="1:16" ht="20.25" customHeight="1" x14ac:dyDescent="0.2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</row>
    <row r="705" spans="1:16" ht="20.25" customHeight="1" x14ac:dyDescent="0.2">
      <c r="A705" s="73"/>
      <c r="B705" s="73"/>
      <c r="C705" s="73"/>
      <c r="D705" s="73"/>
      <c r="E705" s="73"/>
      <c r="F705" s="73"/>
      <c r="G705" s="73"/>
      <c r="H705" s="73"/>
      <c r="I705" s="73"/>
      <c r="J705" s="81"/>
      <c r="K705" s="81"/>
      <c r="L705" s="73"/>
      <c r="M705" s="73"/>
      <c r="N705" s="73"/>
      <c r="O705" s="73"/>
      <c r="P705" s="73"/>
    </row>
    <row r="706" spans="1:16" ht="20.25" customHeight="1" x14ac:dyDescent="0.2">
      <c r="A706" s="73"/>
      <c r="B706" s="73"/>
      <c r="C706" s="73"/>
      <c r="D706" s="73"/>
      <c r="E706" s="73"/>
      <c r="F706" s="73"/>
      <c r="G706" s="73"/>
      <c r="H706" s="73"/>
      <c r="I706" s="73"/>
      <c r="J706" s="81"/>
      <c r="K706" s="81"/>
      <c r="L706" s="73"/>
      <c r="M706" s="73"/>
      <c r="N706" s="73"/>
      <c r="O706" s="73"/>
      <c r="P706" s="73"/>
    </row>
    <row r="707" spans="1:16" ht="20.25" customHeight="1" x14ac:dyDescent="0.2">
      <c r="A707" s="73"/>
      <c r="B707" s="73"/>
      <c r="C707" s="73"/>
      <c r="D707" s="73"/>
      <c r="E707" s="73"/>
      <c r="F707" s="73"/>
      <c r="G707" s="73"/>
      <c r="H707" s="73"/>
      <c r="I707" s="73"/>
      <c r="J707" s="81"/>
      <c r="K707" s="81"/>
      <c r="L707" s="73"/>
      <c r="M707" s="73"/>
      <c r="N707" s="73"/>
      <c r="O707" s="73"/>
      <c r="P707" s="73"/>
    </row>
    <row r="708" spans="1:16" ht="20.25" customHeight="1" x14ac:dyDescent="0.2">
      <c r="A708" s="73"/>
      <c r="B708" s="73"/>
      <c r="C708" s="73"/>
      <c r="D708" s="73"/>
      <c r="E708" s="73"/>
      <c r="F708" s="73"/>
      <c r="G708" s="73"/>
      <c r="H708" s="73"/>
      <c r="I708" s="73"/>
      <c r="J708" s="81"/>
      <c r="K708" s="81"/>
      <c r="L708" s="73"/>
      <c r="M708" s="73"/>
      <c r="N708" s="73"/>
      <c r="O708" s="73"/>
      <c r="P708" s="73"/>
    </row>
    <row r="709" spans="1:16" ht="20.25" customHeight="1" x14ac:dyDescent="0.2">
      <c r="A709" s="73"/>
      <c r="B709" s="73"/>
      <c r="C709" s="73"/>
      <c r="D709" s="73"/>
      <c r="E709" s="73"/>
      <c r="F709" s="73"/>
      <c r="G709" s="73"/>
      <c r="H709" s="73"/>
      <c r="I709" s="73"/>
      <c r="J709" s="81"/>
      <c r="K709" s="81"/>
      <c r="L709" s="73"/>
      <c r="M709" s="73"/>
      <c r="N709" s="73"/>
      <c r="O709" s="73"/>
      <c r="P709" s="73"/>
    </row>
    <row r="710" spans="1:16" ht="20.25" customHeight="1" x14ac:dyDescent="0.2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</row>
    <row r="711" spans="1:16" ht="20.25" customHeight="1" x14ac:dyDescent="0.2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</row>
    <row r="712" spans="1:16" ht="20.25" customHeight="1" x14ac:dyDescent="0.2">
      <c r="A712" s="73"/>
      <c r="B712" s="73"/>
      <c r="C712" s="73"/>
      <c r="D712" s="73"/>
      <c r="E712" s="73"/>
      <c r="F712" s="73"/>
      <c r="G712" s="73"/>
      <c r="H712" s="73"/>
      <c r="I712" s="73"/>
      <c r="J712" s="81"/>
      <c r="K712" s="81"/>
      <c r="L712" s="73"/>
      <c r="M712" s="73"/>
      <c r="N712" s="73"/>
      <c r="O712" s="73"/>
      <c r="P712" s="73"/>
    </row>
    <row r="713" spans="1:16" ht="20.25" customHeight="1" x14ac:dyDescent="0.2">
      <c r="A713" s="73"/>
      <c r="B713" s="73"/>
      <c r="C713" s="73"/>
      <c r="D713" s="73"/>
      <c r="E713" s="73"/>
      <c r="F713" s="73"/>
      <c r="G713" s="73"/>
      <c r="H713" s="73"/>
      <c r="I713" s="73"/>
      <c r="J713" s="81"/>
      <c r="K713" s="81"/>
      <c r="L713" s="73"/>
      <c r="M713" s="73"/>
      <c r="N713" s="73"/>
      <c r="O713" s="73"/>
      <c r="P713" s="73"/>
    </row>
    <row r="714" spans="1:16" ht="20.25" customHeight="1" x14ac:dyDescent="0.2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7"/>
      <c r="L714" s="73"/>
      <c r="M714" s="73"/>
      <c r="N714" s="73"/>
      <c r="O714" s="73"/>
      <c r="P714" s="73"/>
    </row>
    <row r="715" spans="1:16" ht="20.25" customHeight="1" x14ac:dyDescent="0.2">
      <c r="A715" s="73"/>
      <c r="B715" s="73"/>
      <c r="C715" s="73"/>
      <c r="D715" s="73"/>
      <c r="E715" s="73"/>
      <c r="F715" s="73"/>
      <c r="G715" s="73"/>
      <c r="H715" s="73"/>
      <c r="I715" s="73"/>
      <c r="J715" s="81"/>
      <c r="K715" s="81"/>
      <c r="L715" s="73"/>
      <c r="M715" s="73"/>
      <c r="N715" s="73"/>
      <c r="O715" s="73"/>
      <c r="P715" s="73"/>
    </row>
    <row r="716" spans="1:16" ht="20.25" customHeight="1" x14ac:dyDescent="0.2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</row>
    <row r="717" spans="1:16" ht="20.25" customHeight="1" x14ac:dyDescent="0.2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</row>
    <row r="718" spans="1:16" ht="20.25" customHeight="1" x14ac:dyDescent="0.2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</row>
    <row r="719" spans="1:16" ht="20.25" customHeight="1" x14ac:dyDescent="0.2">
      <c r="A719" s="73"/>
      <c r="B719" s="73"/>
      <c r="C719" s="73"/>
      <c r="D719" s="73"/>
      <c r="E719" s="73"/>
      <c r="F719" s="73"/>
      <c r="G719" s="81"/>
      <c r="H719" s="81"/>
      <c r="I719" s="73"/>
      <c r="J719" s="81"/>
      <c r="K719" s="81"/>
      <c r="L719" s="73"/>
      <c r="M719" s="73"/>
      <c r="N719" s="73"/>
      <c r="O719" s="73"/>
      <c r="P719" s="73"/>
    </row>
    <row r="720" spans="1:16" ht="20.25" customHeight="1" x14ac:dyDescent="0.2">
      <c r="A720" s="73"/>
      <c r="B720" s="73"/>
      <c r="C720" s="73"/>
      <c r="D720" s="73"/>
      <c r="E720" s="73"/>
      <c r="F720" s="73"/>
      <c r="G720" s="73"/>
      <c r="H720" s="73"/>
      <c r="I720" s="73"/>
      <c r="J720" s="81"/>
      <c r="K720" s="81"/>
      <c r="L720" s="73"/>
      <c r="M720" s="73"/>
      <c r="N720" s="73"/>
      <c r="O720" s="73"/>
      <c r="P720" s="73"/>
    </row>
    <row r="721" spans="1:16" ht="20.25" customHeight="1" x14ac:dyDescent="0.2">
      <c r="A721" s="73"/>
      <c r="B721" s="73"/>
      <c r="C721" s="73"/>
      <c r="D721" s="73"/>
      <c r="E721" s="73"/>
      <c r="F721" s="73"/>
      <c r="G721" s="73"/>
      <c r="H721" s="73"/>
      <c r="I721" s="73"/>
      <c r="J721" s="81"/>
      <c r="K721" s="81"/>
      <c r="L721" s="73"/>
      <c r="M721" s="73"/>
      <c r="N721" s="73"/>
      <c r="O721" s="73"/>
      <c r="P721" s="73"/>
    </row>
    <row r="722" spans="1:16" ht="20.25" customHeight="1" x14ac:dyDescent="0.2">
      <c r="A722" s="73"/>
      <c r="B722" s="73"/>
      <c r="C722" s="73"/>
      <c r="D722" s="73"/>
      <c r="E722" s="73"/>
      <c r="F722" s="73"/>
      <c r="G722" s="73"/>
      <c r="H722" s="73"/>
      <c r="I722" s="73"/>
      <c r="J722" s="81"/>
      <c r="K722" s="81"/>
      <c r="L722" s="73"/>
      <c r="M722" s="73"/>
      <c r="N722" s="73"/>
      <c r="O722" s="73"/>
      <c r="P722" s="73"/>
    </row>
    <row r="723" spans="1:16" ht="20.25" customHeight="1" x14ac:dyDescent="0.2">
      <c r="A723" s="73"/>
      <c r="B723" s="73"/>
      <c r="C723" s="73"/>
      <c r="D723" s="73"/>
      <c r="E723" s="73"/>
      <c r="F723" s="73"/>
      <c r="G723" s="73"/>
      <c r="H723" s="73"/>
      <c r="I723" s="73"/>
      <c r="J723" s="81"/>
      <c r="K723" s="81"/>
      <c r="L723" s="73"/>
      <c r="M723" s="73"/>
      <c r="N723" s="73"/>
      <c r="O723" s="73"/>
      <c r="P723" s="73"/>
    </row>
    <row r="724" spans="1:16" ht="20.25" customHeight="1" x14ac:dyDescent="0.2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</row>
    <row r="725" spans="1:16" ht="20.25" customHeight="1" x14ac:dyDescent="0.2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</row>
    <row r="726" spans="1:16" ht="20.25" customHeight="1" x14ac:dyDescent="0.2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</row>
    <row r="727" spans="1:16" ht="20.25" customHeight="1" x14ac:dyDescent="0.2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</row>
    <row r="728" spans="1:16" ht="20.25" customHeight="1" x14ac:dyDescent="0.2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</row>
    <row r="729" spans="1:16" ht="20.25" customHeight="1" x14ac:dyDescent="0.2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</row>
    <row r="730" spans="1:16" ht="20.25" customHeight="1" x14ac:dyDescent="0.2">
      <c r="A730" s="73"/>
      <c r="B730" s="73"/>
      <c r="C730" s="73"/>
      <c r="D730" s="73"/>
      <c r="E730" s="73"/>
      <c r="F730" s="73"/>
      <c r="G730" s="81"/>
      <c r="H730" s="81"/>
      <c r="I730" s="73"/>
      <c r="J730" s="73"/>
      <c r="K730" s="73"/>
      <c r="L730" s="73"/>
      <c r="M730" s="73"/>
      <c r="N730" s="73"/>
      <c r="O730" s="73"/>
      <c r="P730" s="73"/>
    </row>
    <row r="731" spans="1:16" ht="20.25" customHeight="1" x14ac:dyDescent="0.2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</row>
    <row r="732" spans="1:16" ht="20.25" customHeight="1" x14ac:dyDescent="0.2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</row>
    <row r="733" spans="1:16" ht="20.25" customHeight="1" x14ac:dyDescent="0.2">
      <c r="A733" s="73"/>
      <c r="B733" s="73"/>
      <c r="C733" s="73"/>
      <c r="D733" s="73"/>
      <c r="E733" s="73"/>
      <c r="F733" s="73"/>
      <c r="G733" s="73"/>
      <c r="H733" s="73"/>
      <c r="I733" s="73"/>
      <c r="J733" s="81"/>
      <c r="K733" s="81"/>
      <c r="L733" s="73"/>
      <c r="M733" s="73"/>
      <c r="N733" s="73"/>
      <c r="O733" s="73"/>
      <c r="P733" s="73"/>
    </row>
    <row r="734" spans="1:16" ht="20.25" customHeight="1" x14ac:dyDescent="0.2">
      <c r="A734" s="73"/>
      <c r="B734" s="73"/>
      <c r="C734" s="73"/>
      <c r="D734" s="73"/>
      <c r="E734" s="73"/>
      <c r="F734" s="73"/>
      <c r="G734" s="73"/>
      <c r="H734" s="73"/>
      <c r="I734" s="73"/>
      <c r="J734" s="81"/>
      <c r="K734" s="81"/>
      <c r="L734" s="73"/>
      <c r="M734" s="73"/>
      <c r="N734" s="73"/>
      <c r="O734" s="73"/>
      <c r="P734" s="73"/>
    </row>
    <row r="735" spans="1:16" ht="20.25" customHeight="1" x14ac:dyDescent="0.2">
      <c r="A735" s="73"/>
      <c r="B735" s="73"/>
      <c r="C735" s="73"/>
      <c r="D735" s="73"/>
      <c r="E735" s="73"/>
      <c r="F735" s="73"/>
      <c r="G735" s="73"/>
      <c r="H735" s="73"/>
      <c r="I735" s="73"/>
      <c r="J735" s="81"/>
      <c r="K735" s="81"/>
      <c r="L735" s="73"/>
      <c r="M735" s="73"/>
      <c r="N735" s="73"/>
      <c r="O735" s="73"/>
      <c r="P735" s="73"/>
    </row>
    <row r="736" spans="1:16" ht="20.25" customHeight="1" x14ac:dyDescent="0.2">
      <c r="A736" s="73"/>
      <c r="B736" s="73"/>
      <c r="C736" s="73"/>
      <c r="D736" s="73"/>
      <c r="E736" s="73"/>
      <c r="F736" s="73"/>
      <c r="G736" s="73"/>
      <c r="H736" s="73"/>
      <c r="I736" s="73"/>
      <c r="J736" s="81"/>
      <c r="K736" s="81"/>
      <c r="L736" s="73"/>
      <c r="M736" s="73"/>
      <c r="N736" s="73"/>
      <c r="O736" s="73"/>
      <c r="P736" s="73"/>
    </row>
    <row r="737" spans="1:16" ht="20.25" customHeight="1" x14ac:dyDescent="0.2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</row>
    <row r="738" spans="1:16" ht="20.25" customHeight="1" x14ac:dyDescent="0.2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</row>
    <row r="739" spans="1:16" ht="20.25" customHeight="1" x14ac:dyDescent="0.2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</row>
    <row r="740" spans="1:16" ht="20.25" customHeight="1" x14ac:dyDescent="0.2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</row>
    <row r="741" spans="1:16" ht="20.25" customHeight="1" x14ac:dyDescent="0.2">
      <c r="A741" s="73"/>
      <c r="B741" s="73"/>
      <c r="C741" s="73"/>
      <c r="D741" s="73"/>
      <c r="E741" s="73"/>
      <c r="F741" s="73"/>
      <c r="G741" s="73"/>
      <c r="H741" s="73"/>
      <c r="I741" s="73"/>
      <c r="J741" s="81"/>
      <c r="K741" s="81"/>
      <c r="L741" s="73"/>
      <c r="M741" s="73"/>
      <c r="N741" s="73"/>
      <c r="O741" s="73"/>
      <c r="P741" s="73"/>
    </row>
    <row r="742" spans="1:16" ht="20.25" customHeight="1" x14ac:dyDescent="0.2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</row>
    <row r="743" spans="1:16" ht="20.25" customHeight="1" x14ac:dyDescent="0.2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</row>
    <row r="744" spans="1:16" ht="20.25" customHeight="1" x14ac:dyDescent="0.2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7"/>
      <c r="L744" s="73"/>
      <c r="M744" s="73"/>
      <c r="N744" s="73"/>
      <c r="O744" s="73"/>
      <c r="P744" s="73"/>
    </row>
    <row r="745" spans="1:16" ht="20.25" customHeight="1" x14ac:dyDescent="0.2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7"/>
      <c r="L745" s="73"/>
      <c r="M745" s="73"/>
      <c r="N745" s="73"/>
      <c r="O745" s="73"/>
      <c r="P745" s="73"/>
    </row>
    <row r="746" spans="1:16" ht="20.25" customHeight="1" x14ac:dyDescent="0.2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7"/>
      <c r="L746" s="73"/>
      <c r="M746" s="73"/>
      <c r="N746" s="73"/>
      <c r="O746" s="73"/>
      <c r="P746" s="73"/>
    </row>
  </sheetData>
  <protectedRanges>
    <protectedRange sqref="D201 D360" name="Range1"/>
    <protectedRange sqref="D88 D199:D200 D371 D361 D172 D376:D377" name="Range1_1"/>
    <protectedRange sqref="D286 D47" name="Range1_1_1"/>
    <protectedRange sqref="D48 D272" name="Range1_7"/>
    <protectedRange sqref="D40:D41 D369:D370" name="Range1_2"/>
    <protectedRange sqref="D315" name="Range1_5"/>
    <protectedRange sqref="D62 D45 D346 D60 D151 D340 D283 D308" name="Range1_3"/>
    <protectedRange sqref="D307 D80" name="Range1_1_3"/>
    <protectedRange sqref="D59 D375" name="Range1_5_1"/>
    <protectedRange sqref="D98 D94 D192 D349" name="Range1_4"/>
    <protectedRange sqref="D54:D55 D341:D342" name="Range1_6"/>
    <protectedRange sqref="D91" name="Range1_1_2_1"/>
    <protectedRange sqref="D102" name="Range1_1_4"/>
    <protectedRange sqref="D87 D339" name="Range1_1_6"/>
    <protectedRange sqref="D70 D355:D357 D73:D74 D353 D76:D77" name="Range1_8"/>
    <protectedRange sqref="D63 D354" name="Range1_1_5"/>
    <protectedRange sqref="D122:D124" name="Range1_1_4_1"/>
    <protectedRange sqref="D110" name="Range1_3_1"/>
    <protectedRange sqref="D66 D285 D129 D131:D132" name="Range1_1_4_2"/>
    <protectedRange sqref="D158:D159" name="Range1_5_2"/>
    <protectedRange sqref="D61" name="Range1_1_4_3"/>
    <protectedRange sqref="D140" name="Range1_5_3"/>
    <protectedRange sqref="D144:D145" name="Range1_1_4_4"/>
    <protectedRange sqref="D224 D229 D237" name="Range1_1_4_5"/>
    <protectedRange sqref="D115" name="Range1_5_4"/>
    <protectedRange sqref="D185" name="Range1_1_4_7"/>
    <protectedRange sqref="D171" name="Range1_1_4_8"/>
    <protectedRange sqref="D207:D208" name="Range1_1_4_9"/>
    <protectedRange sqref="D210" name="Range1_1_4_10"/>
    <protectedRange sqref="D235" name="Range1_1_4_11"/>
    <protectedRange sqref="D241" name="Range1_1_2"/>
    <protectedRange sqref="D313" name="Range1_1_7"/>
    <protectedRange sqref="D250" name="Range1_5_5"/>
    <protectedRange sqref="D119" name="Range1_5_6"/>
    <protectedRange sqref="D213:D214" name="Range1_1_4_12"/>
    <protectedRange sqref="D68 D364" name="Range1_10"/>
    <protectedRange sqref="D67 D322" name="Range1_1_8"/>
  </protectedRanges>
  <autoFilter ref="A1:P379" xr:uid="{00000000-0009-0000-0000-000003000000}">
    <filterColumn colId="0" showButton="0"/>
    <filterColumn colId="1" showButton="0"/>
    <filterColumn colId="2" showButton="0"/>
    <filterColumn colId="3" showButton="0"/>
    <filterColumn colId="4" showButton="0">
      <colorFilter dxfId="0" cellColor="0"/>
    </filterColumn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33">
    <mergeCell ref="I7:O7"/>
    <mergeCell ref="A5:D6"/>
    <mergeCell ref="E5:H6"/>
    <mergeCell ref="I5:K5"/>
    <mergeCell ref="L5:P5"/>
    <mergeCell ref="I6:P6"/>
    <mergeCell ref="A1:P1"/>
    <mergeCell ref="A2:P2"/>
    <mergeCell ref="A3:P3"/>
    <mergeCell ref="A4:D4"/>
    <mergeCell ref="E4:H4"/>
    <mergeCell ref="I4:P4"/>
    <mergeCell ref="C8:D8"/>
    <mergeCell ref="F8:H8"/>
    <mergeCell ref="A7:B7"/>
    <mergeCell ref="C7:D7"/>
    <mergeCell ref="F7:H7"/>
    <mergeCell ref="P13:P14"/>
    <mergeCell ref="B13:B14"/>
    <mergeCell ref="C13:C14"/>
    <mergeCell ref="I8:O8"/>
    <mergeCell ref="I9:O9"/>
    <mergeCell ref="A10:H12"/>
    <mergeCell ref="A13:A14"/>
    <mergeCell ref="D13:D14"/>
    <mergeCell ref="E13:E14"/>
    <mergeCell ref="F13:F14"/>
    <mergeCell ref="I10:O10"/>
    <mergeCell ref="I11:O11"/>
    <mergeCell ref="I12:O12"/>
    <mergeCell ref="M13:O13"/>
    <mergeCell ref="A9:H9"/>
    <mergeCell ref="A8:B8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111"/>
  <sheetViews>
    <sheetView tabSelected="1" zoomScaleNormal="100" workbookViewId="0">
      <selection sqref="A1:P1"/>
    </sheetView>
  </sheetViews>
  <sheetFormatPr defaultColWidth="9.14453125" defaultRowHeight="20.25" customHeight="1" x14ac:dyDescent="0.2"/>
  <cols>
    <col min="1" max="1" width="3.359375" style="91" customWidth="1"/>
    <col min="2" max="2" width="8.609375" style="91" customWidth="1"/>
    <col min="3" max="3" width="9.4140625" style="96" customWidth="1"/>
    <col min="4" max="4" width="34.16796875" style="38" customWidth="1"/>
    <col min="5" max="5" width="10.625" style="91" customWidth="1"/>
    <col min="6" max="6" width="8.33984375" style="91" customWidth="1"/>
    <col min="7" max="7" width="5.37890625" style="38" customWidth="1"/>
    <col min="8" max="8" width="5.51171875" style="38" customWidth="1"/>
    <col min="9" max="9" width="4.9765625" style="85" customWidth="1"/>
    <col min="10" max="10" width="5.109375" style="38" customWidth="1"/>
    <col min="11" max="11" width="5.37890625" style="82" customWidth="1"/>
    <col min="12" max="12" width="6.05078125" style="38" customWidth="1"/>
    <col min="13" max="14" width="5.51171875" style="38" customWidth="1"/>
    <col min="15" max="15" width="5.109375" style="38" customWidth="1"/>
    <col min="16" max="16" width="27.98046875" style="91" customWidth="1"/>
    <col min="17" max="16384" width="9.14453125" style="38"/>
  </cols>
  <sheetData>
    <row r="1" spans="1:16" ht="20.25" customHeight="1" x14ac:dyDescent="0.2">
      <c r="A1" s="404" t="s">
        <v>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</row>
    <row r="2" spans="1:16" ht="12.75" customHeight="1" x14ac:dyDescent="0.2">
      <c r="A2" s="405" t="s">
        <v>682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</row>
    <row r="3" spans="1:16" ht="16.5" customHeight="1" x14ac:dyDescent="0.2">
      <c r="A3" s="406" t="s">
        <v>1000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</row>
    <row r="4" spans="1:16" ht="12.75" customHeight="1" x14ac:dyDescent="0.2">
      <c r="A4" s="390" t="s">
        <v>968</v>
      </c>
      <c r="B4" s="390"/>
      <c r="C4" s="390"/>
      <c r="D4" s="390"/>
      <c r="E4" s="390" t="s">
        <v>967</v>
      </c>
      <c r="F4" s="390"/>
      <c r="G4" s="390"/>
      <c r="H4" s="390"/>
      <c r="I4" s="390" t="s">
        <v>966</v>
      </c>
      <c r="J4" s="390"/>
      <c r="K4" s="390"/>
      <c r="L4" s="390"/>
      <c r="M4" s="390"/>
      <c r="N4" s="390"/>
      <c r="O4" s="390"/>
      <c r="P4" s="390"/>
    </row>
    <row r="5" spans="1:16" ht="11.25" customHeight="1" x14ac:dyDescent="0.2">
      <c r="A5" s="390" t="s">
        <v>969</v>
      </c>
      <c r="B5" s="390"/>
      <c r="C5" s="390"/>
      <c r="D5" s="390"/>
      <c r="E5" s="407" t="s">
        <v>971</v>
      </c>
      <c r="F5" s="407"/>
      <c r="G5" s="407"/>
      <c r="H5" s="407"/>
      <c r="I5" s="408" t="s">
        <v>981</v>
      </c>
      <c r="J5" s="408"/>
      <c r="K5" s="408"/>
      <c r="L5" s="390" t="s">
        <v>1021</v>
      </c>
      <c r="M5" s="390"/>
      <c r="N5" s="390"/>
      <c r="O5" s="390"/>
      <c r="P5" s="390"/>
    </row>
    <row r="6" spans="1:16" ht="11.25" customHeight="1" x14ac:dyDescent="0.2">
      <c r="A6" s="390"/>
      <c r="B6" s="390"/>
      <c r="C6" s="390"/>
      <c r="D6" s="390"/>
      <c r="E6" s="407"/>
      <c r="F6" s="407"/>
      <c r="G6" s="407"/>
      <c r="H6" s="407"/>
      <c r="I6" s="390" t="s">
        <v>988</v>
      </c>
      <c r="J6" s="390"/>
      <c r="K6" s="390"/>
      <c r="L6" s="390"/>
      <c r="M6" s="390"/>
      <c r="N6" s="390"/>
      <c r="O6" s="390"/>
      <c r="P6" s="390"/>
    </row>
    <row r="7" spans="1:16" ht="25.5" customHeight="1" x14ac:dyDescent="0.15">
      <c r="A7" s="402" t="s">
        <v>980</v>
      </c>
      <c r="B7" s="402"/>
      <c r="C7" s="379" t="s">
        <v>1017</v>
      </c>
      <c r="D7" s="379"/>
      <c r="E7" s="108" t="s">
        <v>8</v>
      </c>
      <c r="F7" s="403" t="s">
        <v>998</v>
      </c>
      <c r="G7" s="403"/>
      <c r="H7" s="403"/>
      <c r="I7" s="379" t="s">
        <v>177</v>
      </c>
      <c r="J7" s="379"/>
      <c r="K7" s="379"/>
      <c r="L7" s="379"/>
      <c r="M7" s="379"/>
      <c r="N7" s="379"/>
      <c r="O7" s="379"/>
      <c r="P7" s="108" t="s">
        <v>970</v>
      </c>
    </row>
    <row r="8" spans="1:16" ht="15" x14ac:dyDescent="0.2">
      <c r="A8" s="402" t="s">
        <v>979</v>
      </c>
      <c r="B8" s="402"/>
      <c r="C8" s="379">
        <v>9348109241</v>
      </c>
      <c r="D8" s="379"/>
      <c r="E8" s="108" t="s">
        <v>12</v>
      </c>
      <c r="F8" s="379">
        <v>9437219500</v>
      </c>
      <c r="G8" s="379"/>
      <c r="H8" s="379"/>
      <c r="I8" s="400" t="s">
        <v>1018</v>
      </c>
      <c r="J8" s="400"/>
      <c r="K8" s="400"/>
      <c r="L8" s="400"/>
      <c r="M8" s="400"/>
      <c r="N8" s="400"/>
      <c r="O8" s="400"/>
      <c r="P8" s="92" t="s">
        <v>1027</v>
      </c>
    </row>
    <row r="9" spans="1:16" ht="15" x14ac:dyDescent="0.2">
      <c r="A9" s="379"/>
      <c r="B9" s="379"/>
      <c r="C9" s="379"/>
      <c r="D9" s="379"/>
      <c r="E9" s="379"/>
      <c r="F9" s="379"/>
      <c r="G9" s="379"/>
      <c r="H9" s="379"/>
      <c r="I9" s="400" t="s">
        <v>1019</v>
      </c>
      <c r="J9" s="400"/>
      <c r="K9" s="400"/>
      <c r="L9" s="400"/>
      <c r="M9" s="400"/>
      <c r="N9" s="400"/>
      <c r="O9" s="400"/>
      <c r="P9" s="92" t="s">
        <v>1024</v>
      </c>
    </row>
    <row r="10" spans="1:16" ht="15" x14ac:dyDescent="0.2">
      <c r="A10" s="383"/>
      <c r="B10" s="383"/>
      <c r="C10" s="383"/>
      <c r="D10" s="383"/>
      <c r="E10" s="383"/>
      <c r="F10" s="383"/>
      <c r="G10" s="383"/>
      <c r="H10" s="383"/>
      <c r="I10" s="400" t="s">
        <v>1020</v>
      </c>
      <c r="J10" s="400"/>
      <c r="K10" s="400"/>
      <c r="L10" s="400"/>
      <c r="M10" s="400"/>
      <c r="N10" s="400"/>
      <c r="O10" s="400"/>
      <c r="P10" s="92" t="s">
        <v>1259</v>
      </c>
    </row>
    <row r="11" spans="1:16" ht="15" x14ac:dyDescent="0.2">
      <c r="A11" s="383"/>
      <c r="B11" s="383"/>
      <c r="C11" s="383"/>
      <c r="D11" s="383"/>
      <c r="E11" s="383"/>
      <c r="F11" s="383"/>
      <c r="G11" s="383"/>
      <c r="H11" s="383"/>
      <c r="I11" s="400" t="s">
        <v>1022</v>
      </c>
      <c r="J11" s="400"/>
      <c r="K11" s="400"/>
      <c r="L11" s="400"/>
      <c r="M11" s="400"/>
      <c r="N11" s="400"/>
      <c r="O11" s="400"/>
      <c r="P11" s="92" t="s">
        <v>1025</v>
      </c>
    </row>
    <row r="12" spans="1:16" ht="15" x14ac:dyDescent="0.2">
      <c r="A12" s="383"/>
      <c r="B12" s="383"/>
      <c r="C12" s="383"/>
      <c r="D12" s="383"/>
      <c r="E12" s="383"/>
      <c r="F12" s="383"/>
      <c r="G12" s="383"/>
      <c r="H12" s="383"/>
      <c r="I12" s="400" t="s">
        <v>1023</v>
      </c>
      <c r="J12" s="400"/>
      <c r="K12" s="400"/>
      <c r="L12" s="400"/>
      <c r="M12" s="400"/>
      <c r="N12" s="400"/>
      <c r="O12" s="400"/>
      <c r="P12" s="92" t="s">
        <v>1026</v>
      </c>
    </row>
    <row r="13" spans="1:16" ht="27.75" customHeight="1" x14ac:dyDescent="0.2">
      <c r="A13" s="402" t="s">
        <v>972</v>
      </c>
      <c r="B13" s="402" t="s">
        <v>973</v>
      </c>
      <c r="C13" s="409" t="s">
        <v>974</v>
      </c>
      <c r="D13" s="410" t="s">
        <v>975</v>
      </c>
      <c r="E13" s="402" t="s">
        <v>976</v>
      </c>
      <c r="F13" s="402" t="s">
        <v>977</v>
      </c>
      <c r="G13" s="411" t="s">
        <v>687</v>
      </c>
      <c r="H13" s="411"/>
      <c r="I13" s="411"/>
      <c r="J13" s="411" t="s">
        <v>688</v>
      </c>
      <c r="K13" s="411"/>
      <c r="L13" s="411"/>
      <c r="M13" s="401" t="s">
        <v>822</v>
      </c>
      <c r="N13" s="401"/>
      <c r="O13" s="401"/>
      <c r="P13" s="402" t="s">
        <v>978</v>
      </c>
    </row>
    <row r="14" spans="1:16" ht="15" x14ac:dyDescent="0.2">
      <c r="A14" s="402"/>
      <c r="B14" s="402"/>
      <c r="C14" s="409"/>
      <c r="D14" s="410"/>
      <c r="E14" s="402"/>
      <c r="F14" s="402"/>
      <c r="G14" s="127" t="s">
        <v>689</v>
      </c>
      <c r="H14" s="127" t="s">
        <v>690</v>
      </c>
      <c r="I14" s="93" t="s">
        <v>691</v>
      </c>
      <c r="J14" s="127" t="s">
        <v>689</v>
      </c>
      <c r="K14" s="127" t="s">
        <v>690</v>
      </c>
      <c r="L14" s="143" t="s">
        <v>691</v>
      </c>
      <c r="M14" s="127" t="s">
        <v>689</v>
      </c>
      <c r="N14" s="127" t="s">
        <v>690</v>
      </c>
      <c r="O14" s="143" t="s">
        <v>691</v>
      </c>
      <c r="P14" s="402"/>
    </row>
    <row r="15" spans="1:16" ht="10.5" customHeight="1" x14ac:dyDescent="0.2">
      <c r="A15" s="127">
        <v>1</v>
      </c>
      <c r="B15" s="86">
        <v>45383</v>
      </c>
      <c r="C15" s="111" t="s">
        <v>986</v>
      </c>
      <c r="D15" s="117" t="s">
        <v>965</v>
      </c>
      <c r="E15" s="113"/>
      <c r="F15" s="113"/>
      <c r="G15" s="112"/>
      <c r="H15" s="112"/>
      <c r="I15" s="112"/>
      <c r="J15" s="112"/>
      <c r="K15" s="114"/>
      <c r="L15" s="112"/>
      <c r="M15" s="112"/>
      <c r="N15" s="112"/>
      <c r="O15" s="112"/>
      <c r="P15" s="113"/>
    </row>
    <row r="16" spans="1:16" ht="10.5" customHeight="1" x14ac:dyDescent="0.2">
      <c r="A16" s="127">
        <v>2</v>
      </c>
      <c r="B16" s="86">
        <v>45384</v>
      </c>
      <c r="C16" s="149" t="s">
        <v>987</v>
      </c>
      <c r="D16" s="122" t="s">
        <v>1028</v>
      </c>
      <c r="E16" s="123" t="s">
        <v>76</v>
      </c>
      <c r="F16" s="130" t="s">
        <v>856</v>
      </c>
      <c r="G16" s="53"/>
      <c r="H16" s="53"/>
      <c r="I16" s="53"/>
      <c r="J16" s="53"/>
      <c r="K16" s="64"/>
      <c r="L16" s="53"/>
      <c r="M16" s="53"/>
      <c r="N16" s="53"/>
      <c r="O16" s="53"/>
      <c r="P16" s="123">
        <v>7205790916</v>
      </c>
    </row>
    <row r="17" spans="1:19" ht="10.5" customHeight="1" x14ac:dyDescent="0.2">
      <c r="A17" s="127">
        <v>3</v>
      </c>
      <c r="B17" s="86">
        <v>45385</v>
      </c>
      <c r="C17" s="97" t="s">
        <v>982</v>
      </c>
      <c r="D17" s="104" t="s">
        <v>1029</v>
      </c>
      <c r="E17" s="130" t="s">
        <v>76</v>
      </c>
      <c r="F17" s="130" t="s">
        <v>856</v>
      </c>
      <c r="G17" s="129">
        <v>118</v>
      </c>
      <c r="H17" s="129">
        <v>127</v>
      </c>
      <c r="I17" s="129">
        <v>246</v>
      </c>
      <c r="J17" s="129"/>
      <c r="K17" s="133"/>
      <c r="L17" s="129"/>
      <c r="M17" s="129"/>
      <c r="N17" s="133"/>
      <c r="O17" s="129"/>
      <c r="P17" s="130">
        <v>7605994002</v>
      </c>
      <c r="Q17" s="47"/>
      <c r="R17" s="47"/>
      <c r="S17" s="47"/>
    </row>
    <row r="18" spans="1:19" ht="10.5" customHeight="1" x14ac:dyDescent="0.2">
      <c r="A18" s="127">
        <v>4</v>
      </c>
      <c r="B18" s="86">
        <v>45386</v>
      </c>
      <c r="C18" s="97" t="s">
        <v>983</v>
      </c>
      <c r="D18" s="134" t="s">
        <v>1030</v>
      </c>
      <c r="E18" s="130" t="s">
        <v>76</v>
      </c>
      <c r="F18" s="130" t="s">
        <v>856</v>
      </c>
      <c r="G18" s="129">
        <v>203</v>
      </c>
      <c r="H18" s="129">
        <v>347</v>
      </c>
      <c r="I18" s="129">
        <v>550</v>
      </c>
      <c r="J18" s="129"/>
      <c r="K18" s="129"/>
      <c r="L18" s="129"/>
      <c r="M18" s="129"/>
      <c r="N18" s="133"/>
      <c r="O18" s="129"/>
      <c r="P18" s="136">
        <v>8280822087</v>
      </c>
      <c r="Q18" s="47"/>
      <c r="R18" s="47"/>
      <c r="S18" s="47"/>
    </row>
    <row r="19" spans="1:19" ht="10.5" customHeight="1" x14ac:dyDescent="0.2">
      <c r="A19" s="127">
        <v>5</v>
      </c>
      <c r="B19" s="86">
        <v>45387</v>
      </c>
      <c r="C19" s="97" t="s">
        <v>984</v>
      </c>
      <c r="D19" s="134" t="s">
        <v>1030</v>
      </c>
      <c r="E19" s="130" t="s">
        <v>76</v>
      </c>
      <c r="F19" s="130" t="s">
        <v>856</v>
      </c>
      <c r="G19" s="129">
        <v>203</v>
      </c>
      <c r="H19" s="129">
        <v>347</v>
      </c>
      <c r="I19" s="129">
        <v>550</v>
      </c>
      <c r="J19" s="129"/>
      <c r="K19" s="133"/>
      <c r="L19" s="129"/>
      <c r="M19" s="129"/>
      <c r="N19" s="133"/>
      <c r="O19" s="129"/>
      <c r="P19" s="136">
        <v>8280822087</v>
      </c>
      <c r="Q19" s="47"/>
      <c r="R19" s="47"/>
      <c r="S19" s="47"/>
    </row>
    <row r="20" spans="1:19" ht="10.5" customHeight="1" x14ac:dyDescent="0.2">
      <c r="A20" s="127">
        <v>6</v>
      </c>
      <c r="B20" s="86">
        <v>45388</v>
      </c>
      <c r="C20" s="97" t="s">
        <v>985</v>
      </c>
      <c r="D20" s="134" t="s">
        <v>1030</v>
      </c>
      <c r="E20" s="130" t="s">
        <v>76</v>
      </c>
      <c r="F20" s="130" t="s">
        <v>856</v>
      </c>
      <c r="G20" s="129">
        <v>203</v>
      </c>
      <c r="H20" s="129">
        <v>347</v>
      </c>
      <c r="I20" s="129">
        <v>550</v>
      </c>
      <c r="J20" s="129"/>
      <c r="K20" s="129"/>
      <c r="L20" s="129"/>
      <c r="M20" s="129"/>
      <c r="N20" s="129"/>
      <c r="O20" s="129"/>
      <c r="P20" s="136">
        <v>8280822087</v>
      </c>
      <c r="Q20" s="47"/>
      <c r="R20" s="47"/>
      <c r="S20" s="47"/>
    </row>
    <row r="21" spans="1:19" ht="12" customHeight="1" x14ac:dyDescent="0.2">
      <c r="A21" s="127">
        <v>7</v>
      </c>
      <c r="B21" s="86">
        <v>45389</v>
      </c>
      <c r="C21" s="128" t="s">
        <v>167</v>
      </c>
      <c r="D21" s="120"/>
      <c r="E21" s="115"/>
      <c r="F21" s="115"/>
      <c r="G21" s="119"/>
      <c r="H21" s="119"/>
      <c r="I21" s="119"/>
      <c r="J21" s="119"/>
      <c r="K21" s="119"/>
      <c r="L21" s="119"/>
      <c r="M21" s="119"/>
      <c r="N21" s="120"/>
      <c r="O21" s="119"/>
      <c r="P21" s="115"/>
    </row>
    <row r="22" spans="1:19" ht="11.25" customHeight="1" x14ac:dyDescent="0.2">
      <c r="A22" s="127">
        <v>8</v>
      </c>
      <c r="B22" s="86">
        <v>45390</v>
      </c>
      <c r="C22" s="149" t="s">
        <v>986</v>
      </c>
      <c r="D22" s="165" t="s">
        <v>943</v>
      </c>
      <c r="E22" s="123"/>
      <c r="F22" s="123"/>
      <c r="G22" s="124"/>
      <c r="H22" s="124"/>
      <c r="I22" s="124"/>
      <c r="J22" s="124"/>
      <c r="K22" s="124"/>
      <c r="L22" s="124"/>
      <c r="M22" s="124"/>
      <c r="N22" s="125"/>
      <c r="O22" s="124"/>
      <c r="P22" s="123"/>
    </row>
    <row r="23" spans="1:19" ht="10.5" customHeight="1" x14ac:dyDescent="0.2">
      <c r="A23" s="127">
        <v>9</v>
      </c>
      <c r="B23" s="86">
        <v>45391</v>
      </c>
      <c r="C23" s="161" t="s">
        <v>987</v>
      </c>
      <c r="D23" s="85" t="s">
        <v>1030</v>
      </c>
      <c r="E23" s="162" t="s">
        <v>76</v>
      </c>
      <c r="F23" s="162" t="s">
        <v>856</v>
      </c>
      <c r="G23" s="83">
        <v>203</v>
      </c>
      <c r="H23" s="83">
        <v>347</v>
      </c>
      <c r="I23" s="83">
        <v>550</v>
      </c>
      <c r="J23" s="83"/>
      <c r="K23" s="163"/>
      <c r="L23" s="83"/>
      <c r="M23" s="83"/>
      <c r="N23" s="83"/>
      <c r="O23" s="83"/>
      <c r="P23" s="164">
        <v>8280822087</v>
      </c>
    </row>
    <row r="24" spans="1:19" ht="10.5" customHeight="1" x14ac:dyDescent="0.2">
      <c r="A24" s="127">
        <v>10</v>
      </c>
      <c r="B24" s="86">
        <v>45392</v>
      </c>
      <c r="C24" s="97" t="s">
        <v>982</v>
      </c>
      <c r="D24" s="166" t="s">
        <v>1031</v>
      </c>
      <c r="E24" s="130" t="s">
        <v>699</v>
      </c>
      <c r="F24" s="130"/>
      <c r="G24" s="129">
        <v>15</v>
      </c>
      <c r="H24" s="129">
        <v>16</v>
      </c>
      <c r="I24" s="129">
        <v>31</v>
      </c>
      <c r="J24" s="129"/>
      <c r="K24" s="129"/>
      <c r="L24" s="129"/>
      <c r="M24" s="129"/>
      <c r="N24" s="133"/>
      <c r="O24" s="129"/>
      <c r="P24" s="162">
        <v>7894619255</v>
      </c>
    </row>
    <row r="25" spans="1:19" ht="10.5" customHeight="1" x14ac:dyDescent="0.2">
      <c r="A25" s="127">
        <v>11</v>
      </c>
      <c r="B25" s="86">
        <v>45393</v>
      </c>
      <c r="C25" s="111" t="s">
        <v>983</v>
      </c>
      <c r="D25" s="117" t="s">
        <v>990</v>
      </c>
      <c r="E25" s="113"/>
      <c r="F25" s="113"/>
      <c r="G25" s="117"/>
      <c r="H25" s="117"/>
      <c r="I25" s="117"/>
      <c r="J25" s="117"/>
      <c r="K25" s="117"/>
      <c r="L25" s="117"/>
      <c r="M25" s="117"/>
      <c r="N25" s="118"/>
      <c r="O25" s="117"/>
      <c r="P25" s="113"/>
    </row>
    <row r="26" spans="1:19" ht="12.75" customHeight="1" x14ac:dyDescent="0.2">
      <c r="A26" s="127">
        <v>12</v>
      </c>
      <c r="B26" s="86">
        <v>45394</v>
      </c>
      <c r="C26" s="97" t="s">
        <v>984</v>
      </c>
      <c r="D26" s="133" t="s">
        <v>1032</v>
      </c>
      <c r="E26" s="130" t="s">
        <v>699</v>
      </c>
      <c r="F26" s="130"/>
      <c r="G26" s="129">
        <v>20</v>
      </c>
      <c r="H26" s="129">
        <v>38</v>
      </c>
      <c r="I26" s="129">
        <v>58</v>
      </c>
      <c r="J26" s="129"/>
      <c r="K26" s="129"/>
      <c r="L26" s="129"/>
      <c r="M26" s="129"/>
      <c r="N26" s="133"/>
      <c r="O26" s="129"/>
      <c r="P26" s="130">
        <v>7077083233</v>
      </c>
    </row>
    <row r="27" spans="1:19" ht="10.5" customHeight="1" x14ac:dyDescent="0.2">
      <c r="A27" s="127">
        <v>13</v>
      </c>
      <c r="B27" s="86">
        <v>45395</v>
      </c>
      <c r="C27" s="97" t="s">
        <v>985</v>
      </c>
      <c r="D27" s="104" t="s">
        <v>1033</v>
      </c>
      <c r="E27" s="136" t="s">
        <v>76</v>
      </c>
      <c r="F27" s="130" t="s">
        <v>856</v>
      </c>
      <c r="G27" s="129"/>
      <c r="H27" s="129"/>
      <c r="I27" s="129"/>
      <c r="J27" s="129"/>
      <c r="K27" s="129"/>
      <c r="L27" s="129"/>
      <c r="M27" s="129"/>
      <c r="N27" s="133"/>
      <c r="O27" s="129"/>
      <c r="P27" s="130">
        <v>9178007787</v>
      </c>
    </row>
    <row r="28" spans="1:19" ht="10.5" customHeight="1" x14ac:dyDescent="0.2">
      <c r="A28" s="127">
        <v>14</v>
      </c>
      <c r="B28" s="86">
        <v>45396</v>
      </c>
      <c r="C28" s="128" t="s">
        <v>167</v>
      </c>
      <c r="D28" s="119"/>
      <c r="E28" s="115"/>
      <c r="F28" s="115"/>
      <c r="G28" s="43"/>
      <c r="H28" s="43"/>
      <c r="I28" s="119"/>
      <c r="J28" s="43"/>
      <c r="K28" s="116"/>
      <c r="L28" s="119"/>
      <c r="M28" s="119"/>
      <c r="N28" s="120"/>
      <c r="O28" s="119"/>
      <c r="P28" s="115"/>
    </row>
    <row r="29" spans="1:19" ht="10.5" customHeight="1" x14ac:dyDescent="0.2">
      <c r="A29" s="127">
        <v>15</v>
      </c>
      <c r="B29" s="86">
        <v>45397</v>
      </c>
      <c r="C29" s="149" t="s">
        <v>986</v>
      </c>
      <c r="D29" s="165" t="s">
        <v>943</v>
      </c>
      <c r="E29" s="123"/>
      <c r="F29" s="123"/>
      <c r="G29" s="124"/>
      <c r="H29" s="124"/>
      <c r="I29" s="124"/>
      <c r="J29" s="124"/>
      <c r="K29" s="124"/>
      <c r="L29" s="124"/>
      <c r="M29" s="124"/>
      <c r="N29" s="125"/>
      <c r="O29" s="124"/>
      <c r="P29" s="123"/>
    </row>
    <row r="30" spans="1:19" ht="10.5" customHeight="1" x14ac:dyDescent="0.2">
      <c r="A30" s="127">
        <v>16</v>
      </c>
      <c r="B30" s="86">
        <v>45398</v>
      </c>
      <c r="C30" s="161" t="s">
        <v>987</v>
      </c>
      <c r="D30" s="166" t="s">
        <v>1034</v>
      </c>
      <c r="E30" s="162" t="s">
        <v>699</v>
      </c>
      <c r="F30" s="162"/>
      <c r="G30" s="167">
        <v>33</v>
      </c>
      <c r="H30" s="167">
        <v>31</v>
      </c>
      <c r="I30" s="167">
        <v>64</v>
      </c>
      <c r="J30" s="167">
        <v>22</v>
      </c>
      <c r="K30" s="167">
        <v>18</v>
      </c>
      <c r="L30" s="167">
        <v>40</v>
      </c>
      <c r="M30" s="167"/>
      <c r="N30" s="167"/>
      <c r="O30" s="167">
        <v>104</v>
      </c>
      <c r="P30" s="162" t="s">
        <v>1035</v>
      </c>
      <c r="Q30" s="87"/>
    </row>
    <row r="31" spans="1:19" ht="10.5" customHeight="1" x14ac:dyDescent="0.2">
      <c r="A31" s="127">
        <v>17</v>
      </c>
      <c r="B31" s="86">
        <v>45399</v>
      </c>
      <c r="C31" s="111" t="s">
        <v>982</v>
      </c>
      <c r="D31" s="112" t="s">
        <v>1001</v>
      </c>
      <c r="E31" s="113"/>
      <c r="F31" s="113"/>
      <c r="G31" s="112"/>
      <c r="H31" s="112"/>
      <c r="I31" s="112"/>
      <c r="J31" s="112"/>
      <c r="K31" s="114"/>
      <c r="L31" s="112"/>
      <c r="M31" s="112"/>
      <c r="N31" s="112"/>
      <c r="O31" s="112"/>
      <c r="P31" s="113"/>
    </row>
    <row r="32" spans="1:19" ht="10.5" customHeight="1" x14ac:dyDescent="0.2">
      <c r="A32" s="127">
        <v>18</v>
      </c>
      <c r="B32" s="86">
        <v>45400</v>
      </c>
      <c r="C32" s="97" t="s">
        <v>983</v>
      </c>
      <c r="D32" s="134" t="s">
        <v>1036</v>
      </c>
      <c r="E32" s="130" t="s">
        <v>699</v>
      </c>
      <c r="F32" s="130"/>
      <c r="G32" s="129">
        <v>17</v>
      </c>
      <c r="H32" s="129">
        <v>24</v>
      </c>
      <c r="I32" s="129">
        <v>41</v>
      </c>
      <c r="J32" s="129">
        <v>21</v>
      </c>
      <c r="K32" s="129">
        <v>14</v>
      </c>
      <c r="L32" s="129">
        <v>35</v>
      </c>
      <c r="M32" s="129"/>
      <c r="N32" s="133"/>
      <c r="O32" s="129">
        <v>76</v>
      </c>
      <c r="P32" s="130" t="s">
        <v>1037</v>
      </c>
    </row>
    <row r="33" spans="1:16" ht="10.5" customHeight="1" x14ac:dyDescent="0.2">
      <c r="A33" s="127">
        <v>19</v>
      </c>
      <c r="B33" s="86">
        <v>45401</v>
      </c>
      <c r="C33" s="97" t="s">
        <v>984</v>
      </c>
      <c r="D33" s="104" t="s">
        <v>1038</v>
      </c>
      <c r="E33" s="130" t="s">
        <v>699</v>
      </c>
      <c r="F33" s="130"/>
      <c r="G33" s="129">
        <v>17</v>
      </c>
      <c r="H33" s="129">
        <v>19</v>
      </c>
      <c r="I33" s="129">
        <v>36</v>
      </c>
      <c r="J33" s="129"/>
      <c r="K33" s="133"/>
      <c r="L33" s="129"/>
      <c r="M33" s="129"/>
      <c r="N33" s="133"/>
      <c r="O33" s="129"/>
      <c r="P33" s="130">
        <v>6370553047</v>
      </c>
    </row>
    <row r="34" spans="1:16" ht="10.5" customHeight="1" x14ac:dyDescent="0.2">
      <c r="A34" s="127">
        <v>20</v>
      </c>
      <c r="B34" s="86">
        <v>45402</v>
      </c>
      <c r="C34" s="97" t="s">
        <v>985</v>
      </c>
      <c r="D34" s="134" t="s">
        <v>1039</v>
      </c>
      <c r="E34" s="130" t="s">
        <v>699</v>
      </c>
      <c r="F34" s="130"/>
      <c r="G34" s="129">
        <v>16</v>
      </c>
      <c r="H34" s="129">
        <v>18</v>
      </c>
      <c r="I34" s="129">
        <v>34</v>
      </c>
      <c r="J34" s="129">
        <v>12</v>
      </c>
      <c r="K34" s="129">
        <v>16</v>
      </c>
      <c r="L34" s="129">
        <v>28</v>
      </c>
      <c r="M34" s="129"/>
      <c r="N34" s="129"/>
      <c r="O34" s="129">
        <v>62</v>
      </c>
      <c r="P34" s="130" t="s">
        <v>1040</v>
      </c>
    </row>
    <row r="35" spans="1:16" ht="10.5" customHeight="1" x14ac:dyDescent="0.2">
      <c r="A35" s="127">
        <v>21</v>
      </c>
      <c r="B35" s="86">
        <v>45403</v>
      </c>
      <c r="C35" s="128" t="s">
        <v>167</v>
      </c>
      <c r="D35" s="43"/>
      <c r="E35" s="115"/>
      <c r="F35" s="115"/>
      <c r="G35" s="43"/>
      <c r="H35" s="43"/>
      <c r="I35" s="43"/>
      <c r="J35" s="43"/>
      <c r="K35" s="116"/>
      <c r="L35" s="43"/>
      <c r="M35" s="43"/>
      <c r="N35" s="43"/>
      <c r="O35" s="43"/>
      <c r="P35" s="115"/>
    </row>
    <row r="36" spans="1:16" ht="10.5" customHeight="1" x14ac:dyDescent="0.2">
      <c r="A36" s="127">
        <v>22</v>
      </c>
      <c r="B36" s="86">
        <v>45404</v>
      </c>
      <c r="C36" s="149" t="s">
        <v>986</v>
      </c>
      <c r="D36" s="53" t="s">
        <v>943</v>
      </c>
      <c r="E36" s="123"/>
      <c r="F36" s="123"/>
      <c r="G36" s="124"/>
      <c r="H36" s="124"/>
      <c r="I36" s="124"/>
      <c r="J36" s="124"/>
      <c r="K36" s="124"/>
      <c r="L36" s="124"/>
      <c r="M36" s="124"/>
      <c r="N36" s="125"/>
      <c r="O36" s="124"/>
      <c r="P36" s="123"/>
    </row>
    <row r="37" spans="1:16" ht="10.5" customHeight="1" x14ac:dyDescent="0.2">
      <c r="A37" s="127">
        <v>23</v>
      </c>
      <c r="B37" s="86">
        <v>45405</v>
      </c>
      <c r="C37" s="161" t="s">
        <v>987</v>
      </c>
      <c r="D37" s="166" t="s">
        <v>1041</v>
      </c>
      <c r="E37" s="162" t="s">
        <v>699</v>
      </c>
      <c r="F37" s="162"/>
      <c r="G37" s="83">
        <v>22</v>
      </c>
      <c r="H37" s="83">
        <v>18</v>
      </c>
      <c r="I37" s="83">
        <v>40</v>
      </c>
      <c r="J37" s="83"/>
      <c r="K37" s="163"/>
      <c r="L37" s="83"/>
      <c r="M37" s="83"/>
      <c r="N37" s="83"/>
      <c r="O37" s="83"/>
      <c r="P37" s="162">
        <v>9938628082</v>
      </c>
    </row>
    <row r="38" spans="1:16" ht="10.5" customHeight="1" x14ac:dyDescent="0.2">
      <c r="A38" s="127">
        <v>24</v>
      </c>
      <c r="B38" s="86">
        <v>45406</v>
      </c>
      <c r="C38" s="97" t="s">
        <v>982</v>
      </c>
      <c r="D38" s="129" t="s">
        <v>1042</v>
      </c>
      <c r="E38" s="130" t="s">
        <v>699</v>
      </c>
      <c r="F38" s="130"/>
      <c r="G38" s="129">
        <v>15</v>
      </c>
      <c r="H38" s="129">
        <v>18</v>
      </c>
      <c r="I38" s="129">
        <v>33</v>
      </c>
      <c r="J38" s="129"/>
      <c r="K38" s="133"/>
      <c r="L38" s="129"/>
      <c r="M38" s="129"/>
      <c r="N38" s="133"/>
      <c r="O38" s="129"/>
      <c r="P38" s="130">
        <v>8260436587</v>
      </c>
    </row>
    <row r="39" spans="1:16" ht="10.5" customHeight="1" x14ac:dyDescent="0.2">
      <c r="A39" s="127">
        <v>25</v>
      </c>
      <c r="B39" s="86">
        <v>45407</v>
      </c>
      <c r="C39" s="97" t="s">
        <v>983</v>
      </c>
      <c r="D39" s="134" t="s">
        <v>1043</v>
      </c>
      <c r="E39" s="130" t="s">
        <v>699</v>
      </c>
      <c r="F39" s="130"/>
      <c r="G39" s="129">
        <v>25</v>
      </c>
      <c r="H39" s="129">
        <v>29</v>
      </c>
      <c r="I39" s="129">
        <v>54</v>
      </c>
      <c r="J39" s="129">
        <v>9</v>
      </c>
      <c r="K39" s="129">
        <v>15</v>
      </c>
      <c r="L39" s="129">
        <v>24</v>
      </c>
      <c r="M39" s="129"/>
      <c r="N39" s="129"/>
      <c r="O39" s="129">
        <v>78</v>
      </c>
      <c r="P39" s="130"/>
    </row>
    <row r="40" spans="1:16" ht="10.5" customHeight="1" x14ac:dyDescent="0.2">
      <c r="A40" s="127">
        <v>26</v>
      </c>
      <c r="B40" s="86">
        <v>45408</v>
      </c>
      <c r="C40" s="97" t="s">
        <v>984</v>
      </c>
      <c r="D40" s="104" t="s">
        <v>1045</v>
      </c>
      <c r="E40" s="130" t="s">
        <v>699</v>
      </c>
      <c r="F40" s="130"/>
      <c r="G40" s="129">
        <v>28</v>
      </c>
      <c r="H40" s="129">
        <v>34</v>
      </c>
      <c r="I40" s="129">
        <v>62</v>
      </c>
      <c r="J40" s="129">
        <v>10</v>
      </c>
      <c r="K40" s="129">
        <v>17</v>
      </c>
      <c r="L40" s="129">
        <v>27</v>
      </c>
      <c r="M40" s="129">
        <v>38</v>
      </c>
      <c r="N40" s="129">
        <v>51</v>
      </c>
      <c r="O40" s="129">
        <v>89</v>
      </c>
      <c r="P40" s="130" t="s">
        <v>1046</v>
      </c>
    </row>
    <row r="41" spans="1:16" ht="10.5" customHeight="1" x14ac:dyDescent="0.2">
      <c r="A41" s="127">
        <v>27</v>
      </c>
      <c r="B41" s="86">
        <v>45409</v>
      </c>
      <c r="C41" s="97" t="s">
        <v>985</v>
      </c>
      <c r="D41" s="129" t="s">
        <v>1048</v>
      </c>
      <c r="E41" s="130" t="s">
        <v>699</v>
      </c>
      <c r="F41" s="130"/>
      <c r="G41" s="129">
        <v>14</v>
      </c>
      <c r="H41" s="129">
        <v>23</v>
      </c>
      <c r="I41" s="129">
        <v>37</v>
      </c>
      <c r="J41" s="129">
        <v>20</v>
      </c>
      <c r="K41" s="129">
        <v>38</v>
      </c>
      <c r="L41" s="129">
        <v>58</v>
      </c>
      <c r="M41" s="129">
        <v>34</v>
      </c>
      <c r="N41" s="129">
        <v>61</v>
      </c>
      <c r="O41" s="129">
        <v>95</v>
      </c>
      <c r="P41" s="136" t="s">
        <v>1047</v>
      </c>
    </row>
    <row r="42" spans="1:16" ht="10.5" customHeight="1" x14ac:dyDescent="0.2">
      <c r="A42" s="127">
        <v>28</v>
      </c>
      <c r="B42" s="86">
        <v>45410</v>
      </c>
      <c r="C42" s="128" t="s">
        <v>167</v>
      </c>
      <c r="D42" s="152"/>
      <c r="E42" s="153"/>
      <c r="F42" s="153"/>
      <c r="G42" s="152"/>
      <c r="H42" s="152"/>
      <c r="I42" s="152"/>
      <c r="J42" s="152"/>
      <c r="K42" s="154"/>
      <c r="L42" s="152"/>
      <c r="M42" s="152"/>
      <c r="N42" s="152"/>
      <c r="O42" s="152"/>
      <c r="P42" s="153"/>
    </row>
    <row r="43" spans="1:16" ht="10.5" customHeight="1" x14ac:dyDescent="0.2">
      <c r="A43" s="127">
        <v>29</v>
      </c>
      <c r="B43" s="86">
        <v>45411</v>
      </c>
      <c r="C43" s="111" t="s">
        <v>986</v>
      </c>
      <c r="D43" s="117" t="s">
        <v>964</v>
      </c>
      <c r="E43" s="113"/>
      <c r="F43" s="113"/>
      <c r="G43" s="112"/>
      <c r="H43" s="112"/>
      <c r="I43" s="112"/>
      <c r="J43" s="112"/>
      <c r="K43" s="114"/>
      <c r="L43" s="112"/>
      <c r="M43" s="112"/>
      <c r="N43" s="112"/>
      <c r="O43" s="112"/>
      <c r="P43" s="113"/>
    </row>
    <row r="44" spans="1:16" ht="10.5" customHeight="1" x14ac:dyDescent="0.2">
      <c r="A44" s="127">
        <v>30</v>
      </c>
      <c r="B44" s="86">
        <v>45412</v>
      </c>
      <c r="C44" s="161" t="s">
        <v>987</v>
      </c>
      <c r="D44" s="166" t="s">
        <v>1049</v>
      </c>
      <c r="E44" s="162" t="s">
        <v>699</v>
      </c>
      <c r="F44" s="162"/>
      <c r="G44" s="167">
        <v>19</v>
      </c>
      <c r="H44" s="167">
        <v>24</v>
      </c>
      <c r="I44" s="167">
        <v>43</v>
      </c>
      <c r="J44" s="167">
        <v>13</v>
      </c>
      <c r="K44" s="167">
        <v>13</v>
      </c>
      <c r="L44" s="167">
        <v>26</v>
      </c>
      <c r="M44" s="167">
        <v>32</v>
      </c>
      <c r="N44" s="168">
        <v>37</v>
      </c>
      <c r="O44" s="167">
        <v>69</v>
      </c>
      <c r="P44" s="162"/>
    </row>
    <row r="45" spans="1:16" ht="10.5" customHeight="1" x14ac:dyDescent="0.2">
      <c r="A45" s="127">
        <v>31</v>
      </c>
      <c r="B45" s="86">
        <v>45413</v>
      </c>
      <c r="C45" s="97" t="s">
        <v>982</v>
      </c>
      <c r="D45" s="133" t="s">
        <v>1050</v>
      </c>
      <c r="E45" s="130" t="s">
        <v>699</v>
      </c>
      <c r="F45" s="130"/>
      <c r="G45" s="129">
        <v>24</v>
      </c>
      <c r="H45" s="129">
        <v>29</v>
      </c>
      <c r="I45" s="129">
        <v>53</v>
      </c>
      <c r="J45" s="129">
        <v>15</v>
      </c>
      <c r="K45" s="129">
        <v>20</v>
      </c>
      <c r="L45" s="129">
        <v>35</v>
      </c>
      <c r="M45" s="129">
        <v>39</v>
      </c>
      <c r="N45" s="133">
        <v>49</v>
      </c>
      <c r="O45" s="129">
        <v>88</v>
      </c>
      <c r="P45" s="130" t="s">
        <v>1052</v>
      </c>
    </row>
    <row r="46" spans="1:16" ht="10.5" customHeight="1" x14ac:dyDescent="0.2">
      <c r="A46" s="127">
        <v>32</v>
      </c>
      <c r="B46" s="86">
        <v>45414</v>
      </c>
      <c r="C46" s="97" t="s">
        <v>983</v>
      </c>
      <c r="D46" s="57" t="s">
        <v>1051</v>
      </c>
      <c r="E46" s="150" t="s">
        <v>699</v>
      </c>
      <c r="F46" s="127"/>
      <c r="G46" s="57">
        <v>23</v>
      </c>
      <c r="H46" s="57">
        <v>23</v>
      </c>
      <c r="I46" s="57">
        <v>46</v>
      </c>
      <c r="J46" s="57">
        <v>14</v>
      </c>
      <c r="K46" s="57">
        <v>19</v>
      </c>
      <c r="L46" s="57">
        <v>33</v>
      </c>
      <c r="M46" s="57">
        <v>37</v>
      </c>
      <c r="N46" s="57">
        <v>42</v>
      </c>
      <c r="O46" s="57">
        <v>79</v>
      </c>
      <c r="P46" s="155" t="s">
        <v>1053</v>
      </c>
    </row>
    <row r="47" spans="1:16" ht="10.5" customHeight="1" x14ac:dyDescent="0.2">
      <c r="A47" s="127">
        <v>33</v>
      </c>
      <c r="B47" s="86">
        <v>45415</v>
      </c>
      <c r="C47" s="107" t="s">
        <v>984</v>
      </c>
      <c r="D47" s="129" t="s">
        <v>1054</v>
      </c>
      <c r="E47" s="130" t="s">
        <v>699</v>
      </c>
      <c r="F47" s="130"/>
      <c r="G47" s="129">
        <v>27</v>
      </c>
      <c r="H47" s="129">
        <v>33</v>
      </c>
      <c r="I47" s="129">
        <v>60</v>
      </c>
      <c r="J47" s="129">
        <v>17</v>
      </c>
      <c r="K47" s="129">
        <v>24</v>
      </c>
      <c r="L47" s="129">
        <v>41</v>
      </c>
      <c r="M47" s="129">
        <v>44</v>
      </c>
      <c r="N47" s="129">
        <v>57</v>
      </c>
      <c r="O47" s="129">
        <v>101</v>
      </c>
      <c r="P47" s="130" t="s">
        <v>1055</v>
      </c>
    </row>
    <row r="48" spans="1:16" ht="10.5" customHeight="1" x14ac:dyDescent="0.2">
      <c r="A48" s="127">
        <v>34</v>
      </c>
      <c r="B48" s="86">
        <v>45416</v>
      </c>
      <c r="C48" s="97" t="s">
        <v>985</v>
      </c>
      <c r="D48" s="129" t="s">
        <v>1056</v>
      </c>
      <c r="E48" s="135" t="s">
        <v>699</v>
      </c>
      <c r="F48" s="130"/>
      <c r="G48" s="129">
        <v>11</v>
      </c>
      <c r="H48" s="129">
        <v>13</v>
      </c>
      <c r="I48" s="129">
        <v>24</v>
      </c>
      <c r="J48" s="129">
        <v>14</v>
      </c>
      <c r="K48" s="129">
        <v>17</v>
      </c>
      <c r="L48" s="129">
        <v>31</v>
      </c>
      <c r="M48" s="129">
        <v>5</v>
      </c>
      <c r="N48" s="129">
        <v>3</v>
      </c>
      <c r="O48" s="129">
        <v>8</v>
      </c>
      <c r="P48" s="130" t="s">
        <v>1057</v>
      </c>
    </row>
    <row r="49" spans="1:16" ht="10.5" customHeight="1" x14ac:dyDescent="0.2">
      <c r="A49" s="127">
        <v>35</v>
      </c>
      <c r="B49" s="86">
        <v>45417</v>
      </c>
      <c r="C49" s="128" t="s">
        <v>167</v>
      </c>
      <c r="D49" s="119"/>
      <c r="E49" s="115"/>
      <c r="F49" s="115"/>
      <c r="G49" s="119"/>
      <c r="H49" s="119"/>
      <c r="I49" s="119"/>
      <c r="J49" s="119"/>
      <c r="K49" s="119"/>
      <c r="L49" s="119"/>
      <c r="M49" s="119"/>
      <c r="N49" s="120"/>
      <c r="O49" s="119"/>
      <c r="P49" s="115"/>
    </row>
    <row r="50" spans="1:16" ht="10.5" customHeight="1" x14ac:dyDescent="0.2">
      <c r="A50" s="127">
        <v>36</v>
      </c>
      <c r="B50" s="86">
        <v>45418</v>
      </c>
      <c r="C50" s="149" t="s">
        <v>986</v>
      </c>
      <c r="D50" s="165" t="s">
        <v>943</v>
      </c>
      <c r="E50" s="123"/>
      <c r="F50" s="123"/>
      <c r="G50" s="124"/>
      <c r="H50" s="124"/>
      <c r="I50" s="124"/>
      <c r="J50" s="124"/>
      <c r="K50" s="124"/>
      <c r="L50" s="124"/>
      <c r="M50" s="124"/>
      <c r="N50" s="124"/>
      <c r="O50" s="124"/>
      <c r="P50" s="123"/>
    </row>
    <row r="51" spans="1:16" ht="10.5" customHeight="1" x14ac:dyDescent="0.2">
      <c r="A51" s="127">
        <v>37</v>
      </c>
      <c r="B51" s="86">
        <v>45419</v>
      </c>
      <c r="C51" s="161" t="s">
        <v>987</v>
      </c>
      <c r="D51" s="166" t="s">
        <v>1058</v>
      </c>
      <c r="E51" s="162" t="s">
        <v>699</v>
      </c>
      <c r="F51" s="162"/>
      <c r="G51" s="83">
        <v>14</v>
      </c>
      <c r="H51" s="83">
        <v>19</v>
      </c>
      <c r="I51" s="83">
        <v>33</v>
      </c>
      <c r="J51" s="83">
        <v>15</v>
      </c>
      <c r="K51" s="163">
        <v>33</v>
      </c>
      <c r="L51" s="83">
        <v>58</v>
      </c>
      <c r="M51" s="83">
        <v>29</v>
      </c>
      <c r="N51" s="83">
        <v>52</v>
      </c>
      <c r="O51" s="83">
        <v>81</v>
      </c>
      <c r="P51" s="162" t="s">
        <v>1059</v>
      </c>
    </row>
    <row r="52" spans="1:16" ht="10.5" customHeight="1" x14ac:dyDescent="0.2">
      <c r="A52" s="127">
        <v>38</v>
      </c>
      <c r="B52" s="86">
        <v>45420</v>
      </c>
      <c r="C52" s="97" t="s">
        <v>982</v>
      </c>
      <c r="D52" s="129" t="s">
        <v>1060</v>
      </c>
      <c r="E52" s="130" t="s">
        <v>699</v>
      </c>
      <c r="F52" s="130"/>
      <c r="G52" s="129">
        <v>20</v>
      </c>
      <c r="H52" s="129">
        <v>26</v>
      </c>
      <c r="I52" s="129">
        <v>46</v>
      </c>
      <c r="J52" s="129">
        <v>13</v>
      </c>
      <c r="K52" s="129">
        <v>14</v>
      </c>
      <c r="L52" s="129">
        <v>27</v>
      </c>
      <c r="M52" s="129">
        <v>33</v>
      </c>
      <c r="N52" s="129">
        <v>40</v>
      </c>
      <c r="O52" s="129">
        <v>73</v>
      </c>
      <c r="P52" s="130" t="s">
        <v>1061</v>
      </c>
    </row>
    <row r="53" spans="1:16" ht="10.5" customHeight="1" x14ac:dyDescent="0.2">
      <c r="A53" s="127">
        <v>39</v>
      </c>
      <c r="B53" s="86">
        <v>45421</v>
      </c>
      <c r="C53" s="97" t="s">
        <v>983</v>
      </c>
      <c r="D53" s="129" t="s">
        <v>1062</v>
      </c>
      <c r="E53" s="130" t="s">
        <v>699</v>
      </c>
      <c r="F53" s="130"/>
      <c r="G53" s="129">
        <v>15</v>
      </c>
      <c r="H53" s="129">
        <v>27</v>
      </c>
      <c r="I53" s="129">
        <v>42</v>
      </c>
      <c r="J53" s="129">
        <v>35</v>
      </c>
      <c r="K53" s="133">
        <v>22</v>
      </c>
      <c r="L53" s="129">
        <v>57</v>
      </c>
      <c r="M53" s="129">
        <v>50</v>
      </c>
      <c r="N53" s="133">
        <v>49</v>
      </c>
      <c r="O53" s="129">
        <v>99</v>
      </c>
      <c r="P53" s="130" t="s">
        <v>1063</v>
      </c>
    </row>
    <row r="54" spans="1:16" ht="12" customHeight="1" x14ac:dyDescent="0.2">
      <c r="A54" s="127">
        <v>40</v>
      </c>
      <c r="B54" s="86">
        <v>45422</v>
      </c>
      <c r="C54" s="97" t="s">
        <v>984</v>
      </c>
      <c r="D54" s="129" t="s">
        <v>1064</v>
      </c>
      <c r="E54" s="130" t="s">
        <v>699</v>
      </c>
      <c r="F54" s="130"/>
      <c r="G54" s="129">
        <v>23</v>
      </c>
      <c r="H54" s="129">
        <v>22</v>
      </c>
      <c r="I54" s="129">
        <v>45</v>
      </c>
      <c r="J54" s="129">
        <v>18</v>
      </c>
      <c r="K54" s="129">
        <v>17</v>
      </c>
      <c r="L54" s="129">
        <v>35</v>
      </c>
      <c r="M54" s="129">
        <v>41</v>
      </c>
      <c r="N54" s="129">
        <v>39</v>
      </c>
      <c r="O54" s="129">
        <v>80</v>
      </c>
      <c r="P54" s="130" t="s">
        <v>1065</v>
      </c>
    </row>
    <row r="55" spans="1:16" ht="10.5" customHeight="1" x14ac:dyDescent="0.2">
      <c r="A55" s="127">
        <v>41</v>
      </c>
      <c r="B55" s="86">
        <v>45423</v>
      </c>
      <c r="C55" s="97" t="s">
        <v>985</v>
      </c>
      <c r="D55" s="129" t="s">
        <v>1066</v>
      </c>
      <c r="E55" s="135" t="s">
        <v>699</v>
      </c>
      <c r="F55" s="130"/>
      <c r="G55" s="129">
        <v>21</v>
      </c>
      <c r="H55" s="129">
        <v>24</v>
      </c>
      <c r="I55" s="129">
        <v>45</v>
      </c>
      <c r="J55" s="129">
        <v>11</v>
      </c>
      <c r="K55" s="133">
        <v>14</v>
      </c>
      <c r="L55" s="129">
        <v>25</v>
      </c>
      <c r="M55" s="129">
        <v>32</v>
      </c>
      <c r="N55" s="133">
        <v>38</v>
      </c>
      <c r="O55" s="129">
        <v>70</v>
      </c>
      <c r="P55" s="130" t="s">
        <v>1067</v>
      </c>
    </row>
    <row r="56" spans="1:16" ht="10.5" customHeight="1" x14ac:dyDescent="0.2">
      <c r="A56" s="127">
        <v>42</v>
      </c>
      <c r="B56" s="86">
        <v>45424</v>
      </c>
      <c r="C56" s="128" t="s">
        <v>167</v>
      </c>
      <c r="D56" s="43"/>
      <c r="E56" s="115"/>
      <c r="F56" s="115"/>
      <c r="G56" s="43"/>
      <c r="H56" s="43"/>
      <c r="I56" s="43"/>
      <c r="J56" s="43"/>
      <c r="K56" s="116"/>
      <c r="L56" s="43"/>
      <c r="M56" s="43"/>
      <c r="N56" s="43"/>
      <c r="O56" s="43"/>
      <c r="P56" s="115"/>
    </row>
    <row r="57" spans="1:16" ht="10.5" customHeight="1" x14ac:dyDescent="0.2">
      <c r="A57" s="127">
        <v>43</v>
      </c>
      <c r="B57" s="86">
        <v>45425</v>
      </c>
      <c r="C57" s="149" t="s">
        <v>986</v>
      </c>
      <c r="D57" s="165" t="s">
        <v>943</v>
      </c>
      <c r="E57" s="123"/>
      <c r="F57" s="123"/>
      <c r="G57" s="124"/>
      <c r="H57" s="124"/>
      <c r="I57" s="124"/>
      <c r="J57" s="124"/>
      <c r="K57" s="124"/>
      <c r="L57" s="124"/>
      <c r="M57" s="124"/>
      <c r="N57" s="125"/>
      <c r="O57" s="124"/>
      <c r="P57" s="123"/>
    </row>
    <row r="58" spans="1:16" ht="10.5" customHeight="1" x14ac:dyDescent="0.2">
      <c r="A58" s="127">
        <v>44</v>
      </c>
      <c r="B58" s="86">
        <v>45426</v>
      </c>
      <c r="C58" s="161" t="s">
        <v>987</v>
      </c>
      <c r="D58" s="166" t="s">
        <v>1068</v>
      </c>
      <c r="E58" s="162" t="s">
        <v>699</v>
      </c>
      <c r="F58" s="162"/>
      <c r="G58" s="83">
        <v>24</v>
      </c>
      <c r="H58" s="83">
        <v>22</v>
      </c>
      <c r="I58" s="83">
        <v>46</v>
      </c>
      <c r="J58" s="83">
        <v>22</v>
      </c>
      <c r="K58" s="163">
        <v>24</v>
      </c>
      <c r="L58" s="83">
        <v>46</v>
      </c>
      <c r="M58" s="83">
        <v>46</v>
      </c>
      <c r="N58" s="83">
        <v>46</v>
      </c>
      <c r="O58" s="83">
        <v>92</v>
      </c>
      <c r="P58" s="162" t="s">
        <v>1069</v>
      </c>
    </row>
    <row r="59" spans="1:16" ht="10.5" customHeight="1" x14ac:dyDescent="0.2">
      <c r="A59" s="127">
        <v>45</v>
      </c>
      <c r="B59" s="86">
        <v>45427</v>
      </c>
      <c r="C59" s="97" t="s">
        <v>982</v>
      </c>
      <c r="D59" s="129" t="s">
        <v>1070</v>
      </c>
      <c r="E59" s="130" t="s">
        <v>699</v>
      </c>
      <c r="F59" s="130"/>
      <c r="G59" s="129">
        <v>15</v>
      </c>
      <c r="H59" s="129">
        <v>14</v>
      </c>
      <c r="I59" s="129">
        <v>29</v>
      </c>
      <c r="J59" s="129">
        <v>28</v>
      </c>
      <c r="K59" s="133">
        <v>30</v>
      </c>
      <c r="L59" s="129">
        <v>58</v>
      </c>
      <c r="M59" s="129">
        <v>43</v>
      </c>
      <c r="N59" s="133">
        <v>44</v>
      </c>
      <c r="O59" s="129">
        <v>87</v>
      </c>
      <c r="P59" s="130" t="s">
        <v>1071</v>
      </c>
    </row>
    <row r="60" spans="1:16" ht="10.5" customHeight="1" x14ac:dyDescent="0.2">
      <c r="A60" s="127">
        <v>46</v>
      </c>
      <c r="B60" s="86">
        <v>45428</v>
      </c>
      <c r="C60" s="97" t="s">
        <v>983</v>
      </c>
      <c r="D60" s="133" t="s">
        <v>1072</v>
      </c>
      <c r="E60" s="135" t="s">
        <v>699</v>
      </c>
      <c r="F60" s="130"/>
      <c r="G60" s="129"/>
      <c r="H60" s="129"/>
      <c r="I60" s="129"/>
      <c r="J60" s="129"/>
      <c r="K60" s="129"/>
      <c r="L60" s="129"/>
      <c r="M60" s="129"/>
      <c r="N60" s="129"/>
      <c r="O60" s="129">
        <v>89</v>
      </c>
      <c r="P60" s="136" t="s">
        <v>1073</v>
      </c>
    </row>
    <row r="61" spans="1:16" ht="10.5" customHeight="1" x14ac:dyDescent="0.2">
      <c r="A61" s="127">
        <v>47</v>
      </c>
      <c r="B61" s="86">
        <v>45429</v>
      </c>
      <c r="C61" s="97" t="s">
        <v>984</v>
      </c>
      <c r="D61" s="133" t="s">
        <v>1074</v>
      </c>
      <c r="E61" s="130" t="s">
        <v>699</v>
      </c>
      <c r="F61" s="130"/>
      <c r="G61" s="129">
        <v>13</v>
      </c>
      <c r="H61" s="129">
        <v>14</v>
      </c>
      <c r="I61" s="129">
        <v>27</v>
      </c>
      <c r="J61" s="129">
        <v>12</v>
      </c>
      <c r="K61" s="129">
        <v>21</v>
      </c>
      <c r="L61" s="129">
        <v>33</v>
      </c>
      <c r="M61" s="129">
        <v>25</v>
      </c>
      <c r="N61" s="129">
        <v>35</v>
      </c>
      <c r="O61" s="129">
        <v>60</v>
      </c>
      <c r="P61" s="130" t="s">
        <v>1075</v>
      </c>
    </row>
    <row r="62" spans="1:16" ht="10.5" customHeight="1" x14ac:dyDescent="0.2">
      <c r="A62" s="127">
        <v>48</v>
      </c>
      <c r="B62" s="86">
        <v>45430</v>
      </c>
      <c r="C62" s="97" t="s">
        <v>985</v>
      </c>
      <c r="D62" s="131" t="s">
        <v>1076</v>
      </c>
      <c r="E62" s="130" t="s">
        <v>699</v>
      </c>
      <c r="F62" s="130"/>
      <c r="G62" s="129">
        <v>19</v>
      </c>
      <c r="H62" s="129">
        <v>21</v>
      </c>
      <c r="I62" s="129">
        <v>40</v>
      </c>
      <c r="J62" s="131">
        <v>11</v>
      </c>
      <c r="K62" s="132">
        <v>26</v>
      </c>
      <c r="L62" s="131">
        <v>37</v>
      </c>
      <c r="M62" s="131">
        <v>30</v>
      </c>
      <c r="N62" s="132">
        <v>47</v>
      </c>
      <c r="O62" s="131">
        <v>77</v>
      </c>
      <c r="P62" s="130" t="s">
        <v>1077</v>
      </c>
    </row>
    <row r="63" spans="1:16" ht="10.5" customHeight="1" x14ac:dyDescent="0.2">
      <c r="A63" s="127">
        <v>49</v>
      </c>
      <c r="B63" s="86">
        <v>45431</v>
      </c>
      <c r="C63" s="128" t="s">
        <v>167</v>
      </c>
      <c r="D63" s="119"/>
      <c r="E63" s="115"/>
      <c r="F63" s="115"/>
      <c r="G63" s="119"/>
      <c r="H63" s="119"/>
      <c r="I63" s="119"/>
      <c r="J63" s="119"/>
      <c r="K63" s="120"/>
      <c r="L63" s="119"/>
      <c r="M63" s="119"/>
      <c r="N63" s="120"/>
      <c r="O63" s="119"/>
      <c r="P63" s="115"/>
    </row>
    <row r="64" spans="1:16" ht="10.5" customHeight="1" x14ac:dyDescent="0.2">
      <c r="A64" s="127">
        <v>50</v>
      </c>
      <c r="B64" s="86">
        <v>45432</v>
      </c>
      <c r="C64" s="149" t="s">
        <v>986</v>
      </c>
      <c r="D64" s="165" t="s">
        <v>943</v>
      </c>
      <c r="E64" s="123"/>
      <c r="F64" s="123"/>
      <c r="G64" s="124"/>
      <c r="H64" s="124"/>
      <c r="I64" s="124"/>
      <c r="J64" s="124"/>
      <c r="K64" s="124"/>
      <c r="L64" s="124"/>
      <c r="M64" s="124"/>
      <c r="N64" s="124"/>
      <c r="O64" s="124"/>
      <c r="P64" s="123"/>
    </row>
    <row r="65" spans="1:16" ht="10.5" customHeight="1" x14ac:dyDescent="0.2">
      <c r="A65" s="127">
        <v>51</v>
      </c>
      <c r="B65" s="86">
        <v>45433</v>
      </c>
      <c r="C65" s="161" t="s">
        <v>987</v>
      </c>
      <c r="D65" s="166" t="s">
        <v>1078</v>
      </c>
      <c r="E65" s="162" t="s">
        <v>699</v>
      </c>
      <c r="F65" s="162"/>
      <c r="G65" s="83"/>
      <c r="H65" s="83"/>
      <c r="I65" s="83"/>
      <c r="J65" s="83"/>
      <c r="K65" s="163"/>
      <c r="L65" s="83"/>
      <c r="M65" s="83"/>
      <c r="N65" s="83"/>
      <c r="O65" s="83">
        <v>80</v>
      </c>
      <c r="P65" s="162" t="s">
        <v>1079</v>
      </c>
    </row>
    <row r="66" spans="1:16" ht="10.5" customHeight="1" x14ac:dyDescent="0.2">
      <c r="A66" s="127">
        <v>52</v>
      </c>
      <c r="B66" s="86">
        <v>45434</v>
      </c>
      <c r="C66" s="97" t="s">
        <v>982</v>
      </c>
      <c r="D66" s="129" t="s">
        <v>1080</v>
      </c>
      <c r="E66" s="130" t="s">
        <v>699</v>
      </c>
      <c r="F66" s="130"/>
      <c r="G66" s="129">
        <v>19</v>
      </c>
      <c r="H66" s="129">
        <v>15</v>
      </c>
      <c r="I66" s="129">
        <v>34</v>
      </c>
      <c r="J66" s="129">
        <v>15</v>
      </c>
      <c r="K66" s="133">
        <v>15</v>
      </c>
      <c r="L66" s="129">
        <v>30</v>
      </c>
      <c r="M66" s="129">
        <v>34</v>
      </c>
      <c r="N66" s="133">
        <v>30</v>
      </c>
      <c r="O66" s="129">
        <v>64</v>
      </c>
      <c r="P66" s="130" t="s">
        <v>1081</v>
      </c>
    </row>
    <row r="67" spans="1:16" ht="10.5" customHeight="1" x14ac:dyDescent="0.2">
      <c r="A67" s="127">
        <v>53</v>
      </c>
      <c r="B67" s="86">
        <v>45435</v>
      </c>
      <c r="C67" s="111" t="s">
        <v>983</v>
      </c>
      <c r="D67" s="112" t="s">
        <v>1002</v>
      </c>
      <c r="E67" s="113"/>
      <c r="F67" s="113"/>
      <c r="G67" s="112"/>
      <c r="H67" s="112"/>
      <c r="I67" s="112"/>
      <c r="J67" s="112"/>
      <c r="K67" s="114"/>
      <c r="L67" s="112"/>
      <c r="M67" s="112"/>
      <c r="N67" s="112"/>
      <c r="O67" s="112"/>
      <c r="P67" s="113"/>
    </row>
    <row r="68" spans="1:16" ht="10.5" customHeight="1" x14ac:dyDescent="0.2">
      <c r="A68" s="127">
        <v>54</v>
      </c>
      <c r="B68" s="86">
        <v>45436</v>
      </c>
      <c r="C68" s="97" t="s">
        <v>984</v>
      </c>
      <c r="D68" s="134" t="s">
        <v>1082</v>
      </c>
      <c r="E68" s="130" t="s">
        <v>699</v>
      </c>
      <c r="F68" s="130"/>
      <c r="G68" s="129"/>
      <c r="H68" s="129"/>
      <c r="I68" s="129">
        <v>32</v>
      </c>
      <c r="J68" s="129"/>
      <c r="K68" s="129"/>
      <c r="L68" s="129">
        <v>35</v>
      </c>
      <c r="M68" s="129"/>
      <c r="N68" s="133"/>
      <c r="O68" s="129">
        <v>67</v>
      </c>
      <c r="P68" s="130"/>
    </row>
    <row r="69" spans="1:16" ht="15" customHeight="1" x14ac:dyDescent="0.2">
      <c r="A69" s="127">
        <v>55</v>
      </c>
      <c r="B69" s="86">
        <v>45437</v>
      </c>
      <c r="C69" s="97" t="s">
        <v>985</v>
      </c>
      <c r="D69" s="134" t="s">
        <v>1083</v>
      </c>
      <c r="E69" s="130" t="s">
        <v>699</v>
      </c>
      <c r="F69" s="130"/>
      <c r="G69" s="129"/>
      <c r="H69" s="129"/>
      <c r="I69" s="129">
        <v>65</v>
      </c>
      <c r="J69" s="129"/>
      <c r="K69" s="129"/>
      <c r="L69" s="129"/>
      <c r="M69" s="129"/>
      <c r="N69" s="133"/>
      <c r="O69" s="129">
        <v>65</v>
      </c>
      <c r="P69" s="130">
        <v>8018122460</v>
      </c>
    </row>
    <row r="70" spans="1:16" ht="10.5" customHeight="1" x14ac:dyDescent="0.2">
      <c r="A70" s="127">
        <v>56</v>
      </c>
      <c r="B70" s="86">
        <v>45438</v>
      </c>
      <c r="C70" s="128" t="s">
        <v>167</v>
      </c>
      <c r="D70" s="43"/>
      <c r="E70" s="115"/>
      <c r="F70" s="115"/>
      <c r="G70" s="43"/>
      <c r="H70" s="43"/>
      <c r="I70" s="43"/>
      <c r="J70" s="43"/>
      <c r="K70" s="116"/>
      <c r="L70" s="43"/>
      <c r="M70" s="43"/>
      <c r="N70" s="43"/>
      <c r="O70" s="43"/>
      <c r="P70" s="115"/>
    </row>
    <row r="71" spans="1:16" ht="10.5" customHeight="1" x14ac:dyDescent="0.2">
      <c r="A71" s="127">
        <v>57</v>
      </c>
      <c r="B71" s="86">
        <v>45439</v>
      </c>
      <c r="C71" s="149" t="s">
        <v>986</v>
      </c>
      <c r="D71" s="165" t="s">
        <v>943</v>
      </c>
      <c r="E71" s="123"/>
      <c r="F71" s="123"/>
      <c r="G71" s="124"/>
      <c r="H71" s="124"/>
      <c r="I71" s="124"/>
      <c r="J71" s="124"/>
      <c r="K71" s="125"/>
      <c r="L71" s="124"/>
      <c r="M71" s="124"/>
      <c r="N71" s="125"/>
      <c r="O71" s="124"/>
      <c r="P71" s="123"/>
    </row>
    <row r="72" spans="1:16" ht="10.5" customHeight="1" x14ac:dyDescent="0.2">
      <c r="A72" s="127">
        <v>58</v>
      </c>
      <c r="B72" s="86">
        <v>45440</v>
      </c>
      <c r="C72" s="161" t="s">
        <v>987</v>
      </c>
      <c r="D72" s="166" t="s">
        <v>1084</v>
      </c>
      <c r="E72" s="162" t="s">
        <v>699</v>
      </c>
      <c r="F72" s="162"/>
      <c r="G72" s="83"/>
      <c r="H72" s="83"/>
      <c r="I72" s="83">
        <v>34</v>
      </c>
      <c r="J72" s="83"/>
      <c r="K72" s="163"/>
      <c r="L72" s="83">
        <v>32</v>
      </c>
      <c r="M72" s="83"/>
      <c r="N72" s="83"/>
      <c r="O72" s="83">
        <v>66</v>
      </c>
      <c r="P72" s="162" t="s">
        <v>1085</v>
      </c>
    </row>
    <row r="73" spans="1:16" ht="10.5" customHeight="1" x14ac:dyDescent="0.2">
      <c r="A73" s="127">
        <v>59</v>
      </c>
      <c r="B73" s="86">
        <v>45441</v>
      </c>
      <c r="C73" s="97" t="s">
        <v>982</v>
      </c>
      <c r="D73" s="131" t="s">
        <v>1086</v>
      </c>
      <c r="E73" s="130" t="s">
        <v>699</v>
      </c>
      <c r="F73" s="130"/>
      <c r="G73" s="131"/>
      <c r="H73" s="131"/>
      <c r="I73" s="131">
        <v>43</v>
      </c>
      <c r="J73" s="131"/>
      <c r="K73" s="132"/>
      <c r="L73" s="131">
        <v>33</v>
      </c>
      <c r="M73" s="131"/>
      <c r="N73" s="132"/>
      <c r="O73" s="131">
        <v>76</v>
      </c>
      <c r="P73" s="130" t="s">
        <v>1087</v>
      </c>
    </row>
    <row r="74" spans="1:16" ht="10.5" customHeight="1" x14ac:dyDescent="0.2">
      <c r="A74" s="127">
        <v>60</v>
      </c>
      <c r="B74" s="86">
        <v>45442</v>
      </c>
      <c r="C74" s="97" t="s">
        <v>983</v>
      </c>
      <c r="D74" s="67" t="s">
        <v>1088</v>
      </c>
      <c r="E74" s="150" t="s">
        <v>699</v>
      </c>
      <c r="F74" s="127"/>
      <c r="G74" s="57"/>
      <c r="H74" s="57"/>
      <c r="I74" s="57">
        <v>24</v>
      </c>
      <c r="J74" s="57"/>
      <c r="K74" s="138"/>
      <c r="L74" s="57">
        <v>48</v>
      </c>
      <c r="M74" s="57"/>
      <c r="N74" s="138"/>
      <c r="O74" s="57">
        <v>72</v>
      </c>
      <c r="P74" s="127" t="s">
        <v>1089</v>
      </c>
    </row>
    <row r="75" spans="1:16" ht="10.5" customHeight="1" x14ac:dyDescent="0.2">
      <c r="A75" s="127">
        <v>61</v>
      </c>
      <c r="B75" s="86">
        <v>45443</v>
      </c>
      <c r="C75" s="111" t="s">
        <v>984</v>
      </c>
      <c r="D75" s="117" t="s">
        <v>999</v>
      </c>
      <c r="E75" s="113"/>
      <c r="F75" s="113"/>
      <c r="G75" s="112"/>
      <c r="H75" s="112"/>
      <c r="I75" s="112"/>
      <c r="J75" s="112"/>
      <c r="K75" s="114"/>
      <c r="L75" s="112"/>
      <c r="M75" s="112"/>
      <c r="N75" s="112"/>
      <c r="O75" s="112"/>
      <c r="P75" s="113"/>
    </row>
    <row r="76" spans="1:16" ht="10.5" customHeight="1" x14ac:dyDescent="0.2">
      <c r="A76" s="127">
        <v>62</v>
      </c>
      <c r="B76" s="86">
        <v>45444</v>
      </c>
      <c r="C76" s="97" t="s">
        <v>985</v>
      </c>
      <c r="D76" s="133" t="s">
        <v>1090</v>
      </c>
      <c r="E76" s="130" t="s">
        <v>699</v>
      </c>
      <c r="F76" s="130"/>
      <c r="G76" s="129"/>
      <c r="H76" s="129"/>
      <c r="I76" s="129">
        <v>90</v>
      </c>
      <c r="J76" s="129"/>
      <c r="K76" s="129"/>
      <c r="L76" s="129"/>
      <c r="M76" s="129"/>
      <c r="N76" s="129"/>
      <c r="O76" s="129"/>
      <c r="P76" s="130">
        <v>7684079269</v>
      </c>
    </row>
    <row r="77" spans="1:16" ht="10.5" customHeight="1" x14ac:dyDescent="0.2">
      <c r="A77" s="127">
        <v>63</v>
      </c>
      <c r="B77" s="86">
        <v>45445</v>
      </c>
      <c r="C77" s="128" t="s">
        <v>167</v>
      </c>
      <c r="D77" s="152"/>
      <c r="E77" s="153"/>
      <c r="F77" s="153"/>
      <c r="G77" s="152"/>
      <c r="H77" s="152"/>
      <c r="I77" s="152"/>
      <c r="J77" s="152"/>
      <c r="K77" s="154"/>
      <c r="L77" s="152"/>
      <c r="M77" s="152"/>
      <c r="N77" s="152"/>
      <c r="O77" s="152"/>
      <c r="P77" s="153"/>
    </row>
    <row r="78" spans="1:16" ht="10.5" customHeight="1" x14ac:dyDescent="0.2">
      <c r="A78" s="127">
        <v>64</v>
      </c>
      <c r="B78" s="86">
        <v>45446</v>
      </c>
      <c r="C78" s="149" t="s">
        <v>986</v>
      </c>
      <c r="D78" s="169" t="s">
        <v>943</v>
      </c>
      <c r="E78" s="123"/>
      <c r="F78" s="123"/>
      <c r="G78" s="124"/>
      <c r="H78" s="124"/>
      <c r="I78" s="124"/>
      <c r="J78" s="124"/>
      <c r="K78" s="124"/>
      <c r="L78" s="124"/>
      <c r="M78" s="124"/>
      <c r="N78" s="124"/>
      <c r="O78" s="124"/>
      <c r="P78" s="123"/>
    </row>
    <row r="79" spans="1:16" ht="10.5" customHeight="1" x14ac:dyDescent="0.2">
      <c r="A79" s="127">
        <v>65</v>
      </c>
      <c r="B79" s="86">
        <v>45447</v>
      </c>
      <c r="C79" s="161" t="s">
        <v>987</v>
      </c>
      <c r="D79" s="166" t="s">
        <v>1091</v>
      </c>
      <c r="E79" s="162" t="s">
        <v>699</v>
      </c>
      <c r="F79" s="162"/>
      <c r="G79" s="83"/>
      <c r="H79" s="83"/>
      <c r="I79" s="83">
        <v>49</v>
      </c>
      <c r="J79" s="83"/>
      <c r="K79" s="163"/>
      <c r="L79" s="83">
        <v>33</v>
      </c>
      <c r="M79" s="83"/>
      <c r="N79" s="83"/>
      <c r="O79" s="83">
        <v>82</v>
      </c>
      <c r="P79" s="162" t="s">
        <v>1092</v>
      </c>
    </row>
    <row r="80" spans="1:16" ht="10.5" customHeight="1" x14ac:dyDescent="0.2">
      <c r="A80" s="127">
        <v>66</v>
      </c>
      <c r="B80" s="86">
        <v>45448</v>
      </c>
      <c r="C80" s="97" t="s">
        <v>982</v>
      </c>
      <c r="D80" s="133" t="s">
        <v>1093</v>
      </c>
      <c r="E80" s="130" t="s">
        <v>699</v>
      </c>
      <c r="F80" s="130"/>
      <c r="G80" s="129"/>
      <c r="H80" s="129"/>
      <c r="I80" s="129">
        <v>38</v>
      </c>
      <c r="J80" s="129"/>
      <c r="K80" s="129"/>
      <c r="L80" s="129">
        <v>39</v>
      </c>
      <c r="M80" s="129"/>
      <c r="N80" s="129"/>
      <c r="O80" s="129">
        <v>77</v>
      </c>
      <c r="P80" s="130" t="s">
        <v>1094</v>
      </c>
    </row>
    <row r="81" spans="1:17" ht="10.5" customHeight="1" x14ac:dyDescent="0.2">
      <c r="A81" s="127">
        <v>67</v>
      </c>
      <c r="B81" s="86">
        <v>45449</v>
      </c>
      <c r="C81" s="111" t="s">
        <v>983</v>
      </c>
      <c r="D81" s="112" t="s">
        <v>1003</v>
      </c>
      <c r="E81" s="113"/>
      <c r="F81" s="113"/>
      <c r="G81" s="112"/>
      <c r="H81" s="112"/>
      <c r="I81" s="112"/>
      <c r="J81" s="112"/>
      <c r="K81" s="114"/>
      <c r="L81" s="112"/>
      <c r="M81" s="112"/>
      <c r="N81" s="112"/>
      <c r="O81" s="112"/>
      <c r="P81" s="113"/>
    </row>
    <row r="82" spans="1:17" ht="10.5" customHeight="1" x14ac:dyDescent="0.2">
      <c r="A82" s="127">
        <v>68</v>
      </c>
      <c r="B82" s="86">
        <v>45450</v>
      </c>
      <c r="C82" s="97" t="s">
        <v>984</v>
      </c>
      <c r="D82" s="129" t="s">
        <v>1095</v>
      </c>
      <c r="E82" s="130" t="s">
        <v>699</v>
      </c>
      <c r="F82" s="130"/>
      <c r="G82" s="129"/>
      <c r="H82" s="129"/>
      <c r="I82" s="129">
        <v>37</v>
      </c>
      <c r="J82" s="129"/>
      <c r="K82" s="133"/>
      <c r="L82" s="129">
        <v>44</v>
      </c>
      <c r="M82" s="129"/>
      <c r="N82" s="133"/>
      <c r="O82" s="129">
        <v>81</v>
      </c>
      <c r="P82" s="130" t="s">
        <v>1096</v>
      </c>
    </row>
    <row r="83" spans="1:17" ht="10.5" customHeight="1" x14ac:dyDescent="0.2">
      <c r="A83" s="127">
        <v>69</v>
      </c>
      <c r="B83" s="86">
        <v>45451</v>
      </c>
      <c r="C83" s="97" t="s">
        <v>985</v>
      </c>
      <c r="D83" s="129" t="s">
        <v>1097</v>
      </c>
      <c r="E83" s="130" t="s">
        <v>699</v>
      </c>
      <c r="F83" s="130"/>
      <c r="G83" s="129"/>
      <c r="H83" s="129"/>
      <c r="I83" s="129">
        <v>56</v>
      </c>
      <c r="J83" s="129"/>
      <c r="K83" s="129"/>
      <c r="L83" s="129">
        <v>49</v>
      </c>
      <c r="M83" s="129"/>
      <c r="N83" s="129"/>
      <c r="O83" s="129">
        <v>105</v>
      </c>
      <c r="P83" s="130" t="s">
        <v>1098</v>
      </c>
    </row>
    <row r="84" spans="1:17" ht="10.5" customHeight="1" x14ac:dyDescent="0.2">
      <c r="A84" s="127">
        <v>70</v>
      </c>
      <c r="B84" s="86">
        <v>45452</v>
      </c>
      <c r="C84" s="128" t="s">
        <v>167</v>
      </c>
      <c r="D84" s="152"/>
      <c r="E84" s="153"/>
      <c r="F84" s="153"/>
      <c r="G84" s="152"/>
      <c r="H84" s="152"/>
      <c r="I84" s="152"/>
      <c r="J84" s="152"/>
      <c r="K84" s="154"/>
      <c r="L84" s="152"/>
      <c r="M84" s="152"/>
      <c r="N84" s="152"/>
      <c r="O84" s="152"/>
      <c r="P84" s="153"/>
    </row>
    <row r="85" spans="1:17" ht="10.5" customHeight="1" x14ac:dyDescent="0.2">
      <c r="A85" s="127">
        <v>71</v>
      </c>
      <c r="B85" s="86">
        <v>45453</v>
      </c>
      <c r="C85" s="149" t="s">
        <v>986</v>
      </c>
      <c r="D85" s="165" t="s">
        <v>943</v>
      </c>
      <c r="E85" s="123"/>
      <c r="F85" s="123"/>
      <c r="G85" s="53"/>
      <c r="H85" s="53"/>
      <c r="I85" s="53"/>
      <c r="J85" s="53"/>
      <c r="K85" s="64"/>
      <c r="L85" s="53"/>
      <c r="M85" s="53"/>
      <c r="N85" s="64"/>
      <c r="O85" s="53"/>
      <c r="P85" s="123"/>
    </row>
    <row r="86" spans="1:17" ht="10.5" customHeight="1" x14ac:dyDescent="0.2">
      <c r="A86" s="127">
        <v>72</v>
      </c>
      <c r="B86" s="86">
        <v>45454</v>
      </c>
      <c r="C86" s="161" t="s">
        <v>987</v>
      </c>
      <c r="D86" s="166" t="s">
        <v>1099</v>
      </c>
      <c r="E86" s="162" t="s">
        <v>699</v>
      </c>
      <c r="F86" s="162"/>
      <c r="G86" s="83"/>
      <c r="H86" s="83"/>
      <c r="I86" s="83"/>
      <c r="J86" s="83"/>
      <c r="K86" s="163"/>
      <c r="L86" s="83"/>
      <c r="M86" s="83"/>
      <c r="N86" s="83"/>
      <c r="O86" s="83">
        <v>69</v>
      </c>
      <c r="P86" s="162" t="s">
        <v>1100</v>
      </c>
    </row>
    <row r="87" spans="1:17" ht="10.5" customHeight="1" x14ac:dyDescent="0.2">
      <c r="A87" s="127">
        <v>73</v>
      </c>
      <c r="B87" s="86">
        <v>45455</v>
      </c>
      <c r="C87" s="97" t="s">
        <v>982</v>
      </c>
      <c r="D87" s="133" t="s">
        <v>1101</v>
      </c>
      <c r="E87" s="130" t="s">
        <v>699</v>
      </c>
      <c r="F87" s="130"/>
      <c r="G87" s="129"/>
      <c r="H87" s="129"/>
      <c r="I87" s="129">
        <v>69</v>
      </c>
      <c r="J87" s="129"/>
      <c r="K87" s="129"/>
      <c r="L87" s="129">
        <v>22</v>
      </c>
      <c r="M87" s="129"/>
      <c r="N87" s="129"/>
      <c r="O87" s="129">
        <v>91</v>
      </c>
      <c r="P87" s="130"/>
    </row>
    <row r="88" spans="1:17" ht="10.5" customHeight="1" x14ac:dyDescent="0.2">
      <c r="A88" s="127">
        <v>74</v>
      </c>
      <c r="B88" s="86">
        <v>45456</v>
      </c>
      <c r="C88" s="97" t="s">
        <v>983</v>
      </c>
      <c r="D88" s="129" t="s">
        <v>1102</v>
      </c>
      <c r="E88" s="130" t="s">
        <v>699</v>
      </c>
      <c r="F88" s="130"/>
      <c r="G88" s="129"/>
      <c r="H88" s="129"/>
      <c r="I88" s="129">
        <v>46</v>
      </c>
      <c r="J88" s="129"/>
      <c r="K88" s="129"/>
      <c r="L88" s="129">
        <v>39</v>
      </c>
      <c r="M88" s="129"/>
      <c r="N88" s="133"/>
      <c r="O88" s="129">
        <v>85</v>
      </c>
      <c r="P88" s="130"/>
    </row>
    <row r="89" spans="1:17" ht="10.5" customHeight="1" x14ac:dyDescent="0.2">
      <c r="A89" s="127">
        <v>75</v>
      </c>
      <c r="B89" s="86">
        <v>45457</v>
      </c>
      <c r="C89" s="111" t="s">
        <v>984</v>
      </c>
      <c r="D89" s="112" t="s">
        <v>991</v>
      </c>
      <c r="E89" s="113"/>
      <c r="F89" s="113"/>
      <c r="G89" s="112"/>
      <c r="H89" s="112"/>
      <c r="I89" s="112"/>
      <c r="J89" s="112"/>
      <c r="K89" s="114"/>
      <c r="L89" s="112"/>
      <c r="M89" s="112"/>
      <c r="N89" s="112"/>
      <c r="O89" s="112"/>
      <c r="P89" s="113"/>
    </row>
    <row r="90" spans="1:17" ht="10.5" customHeight="1" x14ac:dyDescent="0.2">
      <c r="A90" s="127">
        <v>76</v>
      </c>
      <c r="B90" s="86">
        <v>45458</v>
      </c>
      <c r="C90" s="111" t="s">
        <v>985</v>
      </c>
      <c r="D90" s="118" t="s">
        <v>992</v>
      </c>
      <c r="E90" s="113"/>
      <c r="F90" s="113"/>
      <c r="G90" s="117"/>
      <c r="H90" s="117"/>
      <c r="I90" s="117"/>
      <c r="J90" s="117"/>
      <c r="K90" s="118"/>
      <c r="L90" s="117"/>
      <c r="M90" s="117"/>
      <c r="N90" s="118"/>
      <c r="O90" s="117"/>
      <c r="P90" s="113"/>
    </row>
    <row r="91" spans="1:17" ht="10.5" customHeight="1" x14ac:dyDescent="0.2">
      <c r="A91" s="127">
        <v>77</v>
      </c>
      <c r="B91" s="86">
        <v>45459</v>
      </c>
      <c r="C91" s="128" t="s">
        <v>167</v>
      </c>
      <c r="D91" s="43"/>
      <c r="E91" s="115"/>
      <c r="F91" s="115"/>
      <c r="G91" s="43"/>
      <c r="H91" s="43"/>
      <c r="I91" s="43"/>
      <c r="J91" s="43"/>
      <c r="K91" s="116"/>
      <c r="L91" s="43"/>
      <c r="M91" s="43"/>
      <c r="N91" s="43"/>
      <c r="O91" s="43"/>
      <c r="P91" s="115"/>
    </row>
    <row r="92" spans="1:17" ht="10.5" customHeight="1" x14ac:dyDescent="0.2">
      <c r="A92" s="127">
        <v>78</v>
      </c>
      <c r="B92" s="86">
        <v>45460</v>
      </c>
      <c r="C92" s="111" t="s">
        <v>986</v>
      </c>
      <c r="D92" s="112" t="s">
        <v>993</v>
      </c>
      <c r="E92" s="113"/>
      <c r="F92" s="113"/>
      <c r="G92" s="112"/>
      <c r="H92" s="112"/>
      <c r="I92" s="112"/>
      <c r="J92" s="112"/>
      <c r="K92" s="114"/>
      <c r="L92" s="112"/>
      <c r="M92" s="112"/>
      <c r="N92" s="112"/>
      <c r="O92" s="112"/>
      <c r="P92" s="113"/>
    </row>
    <row r="93" spans="1:17" ht="10.5" customHeight="1" x14ac:dyDescent="0.2">
      <c r="A93" s="127">
        <v>79</v>
      </c>
      <c r="B93" s="86">
        <v>45461</v>
      </c>
      <c r="C93" s="161" t="s">
        <v>987</v>
      </c>
      <c r="D93" s="166" t="s">
        <v>1103</v>
      </c>
      <c r="E93" s="162" t="s">
        <v>699</v>
      </c>
      <c r="F93" s="162"/>
      <c r="G93" s="83"/>
      <c r="H93" s="83"/>
      <c r="I93" s="83">
        <v>34</v>
      </c>
      <c r="J93" s="83"/>
      <c r="K93" s="163"/>
      <c r="L93" s="83">
        <v>40</v>
      </c>
      <c r="M93" s="83"/>
      <c r="N93" s="83"/>
      <c r="O93" s="83">
        <v>74</v>
      </c>
      <c r="P93" s="162"/>
    </row>
    <row r="94" spans="1:17" ht="10.5" customHeight="1" x14ac:dyDescent="0.2">
      <c r="A94" s="127">
        <v>80</v>
      </c>
      <c r="B94" s="86">
        <v>45462</v>
      </c>
      <c r="C94" s="97" t="s">
        <v>982</v>
      </c>
      <c r="D94" s="134" t="s">
        <v>1104</v>
      </c>
      <c r="E94" s="130" t="s">
        <v>699</v>
      </c>
      <c r="F94" s="130"/>
      <c r="G94" s="129"/>
      <c r="H94" s="129"/>
      <c r="I94" s="129">
        <v>28</v>
      </c>
      <c r="J94" s="129"/>
      <c r="K94" s="129"/>
      <c r="L94" s="129">
        <v>44</v>
      </c>
      <c r="M94" s="129"/>
      <c r="N94" s="133"/>
      <c r="O94" s="129">
        <v>72</v>
      </c>
      <c r="P94" s="130"/>
      <c r="Q94" s="73"/>
    </row>
    <row r="95" spans="1:17" ht="10.5" customHeight="1" x14ac:dyDescent="0.2">
      <c r="A95" s="127">
        <v>81</v>
      </c>
      <c r="B95" s="86">
        <v>45463</v>
      </c>
      <c r="C95" s="97" t="s">
        <v>983</v>
      </c>
      <c r="D95" s="129" t="s">
        <v>1105</v>
      </c>
      <c r="E95" s="130" t="s">
        <v>699</v>
      </c>
      <c r="F95" s="130"/>
      <c r="G95" s="129"/>
      <c r="H95" s="129"/>
      <c r="I95" s="129">
        <v>33</v>
      </c>
      <c r="J95" s="129"/>
      <c r="K95" s="129"/>
      <c r="L95" s="129">
        <v>31</v>
      </c>
      <c r="M95" s="129"/>
      <c r="N95" s="133"/>
      <c r="O95" s="129">
        <v>64</v>
      </c>
      <c r="P95" s="130" t="s">
        <v>1106</v>
      </c>
      <c r="Q95" s="77"/>
    </row>
    <row r="96" spans="1:17" ht="10.5" customHeight="1" x14ac:dyDescent="0.2">
      <c r="A96" s="127">
        <v>82</v>
      </c>
      <c r="B96" s="86">
        <v>45464</v>
      </c>
      <c r="C96" s="107" t="s">
        <v>984</v>
      </c>
      <c r="D96" s="129" t="s">
        <v>1108</v>
      </c>
      <c r="E96" s="130" t="s">
        <v>699</v>
      </c>
      <c r="F96" s="130"/>
      <c r="G96" s="129"/>
      <c r="H96" s="129"/>
      <c r="I96" s="129">
        <v>46</v>
      </c>
      <c r="J96" s="129"/>
      <c r="K96" s="129"/>
      <c r="L96" s="129">
        <v>59</v>
      </c>
      <c r="M96" s="129"/>
      <c r="N96" s="133"/>
      <c r="O96" s="129">
        <v>105</v>
      </c>
      <c r="P96" s="130" t="s">
        <v>1107</v>
      </c>
      <c r="Q96" s="73"/>
    </row>
    <row r="97" spans="1:16" ht="10.5" customHeight="1" x14ac:dyDescent="0.2">
      <c r="A97" s="127">
        <v>83</v>
      </c>
      <c r="B97" s="86">
        <v>45465</v>
      </c>
      <c r="C97" s="97" t="s">
        <v>985</v>
      </c>
      <c r="D97" s="133" t="s">
        <v>1109</v>
      </c>
      <c r="E97" s="130" t="s">
        <v>699</v>
      </c>
      <c r="F97" s="130"/>
      <c r="G97" s="129"/>
      <c r="H97" s="129"/>
      <c r="I97" s="129">
        <v>20</v>
      </c>
      <c r="J97" s="129"/>
      <c r="K97" s="129"/>
      <c r="L97" s="129">
        <v>63</v>
      </c>
      <c r="M97" s="129"/>
      <c r="N97" s="133"/>
      <c r="O97" s="129">
        <v>83</v>
      </c>
      <c r="P97" s="130" t="s">
        <v>1110</v>
      </c>
    </row>
    <row r="98" spans="1:16" ht="10.5" customHeight="1" x14ac:dyDescent="0.2">
      <c r="A98" s="127">
        <v>84</v>
      </c>
      <c r="B98" s="86">
        <v>45466</v>
      </c>
      <c r="C98" s="128" t="s">
        <v>167</v>
      </c>
      <c r="D98" s="152"/>
      <c r="E98" s="153"/>
      <c r="F98" s="153"/>
      <c r="G98" s="152"/>
      <c r="H98" s="152"/>
      <c r="I98" s="152"/>
      <c r="J98" s="152"/>
      <c r="K98" s="154"/>
      <c r="L98" s="152"/>
      <c r="M98" s="152"/>
      <c r="N98" s="152"/>
      <c r="O98" s="152"/>
      <c r="P98" s="153"/>
    </row>
    <row r="99" spans="1:16" ht="10.5" customHeight="1" x14ac:dyDescent="0.2">
      <c r="A99" s="127">
        <v>85</v>
      </c>
      <c r="B99" s="86">
        <v>45467</v>
      </c>
      <c r="C99" s="149" t="s">
        <v>986</v>
      </c>
      <c r="D99" s="165" t="s">
        <v>943</v>
      </c>
      <c r="E99" s="170"/>
      <c r="F99" s="123"/>
      <c r="G99" s="124"/>
      <c r="H99" s="124"/>
      <c r="I99" s="124"/>
      <c r="J99" s="124"/>
      <c r="K99" s="124"/>
      <c r="L99" s="124"/>
      <c r="M99" s="124"/>
      <c r="N99" s="124"/>
      <c r="O99" s="124"/>
      <c r="P99" s="171"/>
    </row>
    <row r="100" spans="1:16" ht="10.5" customHeight="1" x14ac:dyDescent="0.2">
      <c r="A100" s="127">
        <v>86</v>
      </c>
      <c r="B100" s="86">
        <v>45468</v>
      </c>
      <c r="C100" s="161" t="s">
        <v>987</v>
      </c>
      <c r="D100" s="166" t="s">
        <v>1111</v>
      </c>
      <c r="E100" s="162" t="s">
        <v>699</v>
      </c>
      <c r="F100" s="162"/>
      <c r="G100" s="83"/>
      <c r="H100" s="83"/>
      <c r="I100" s="83">
        <v>22</v>
      </c>
      <c r="J100" s="83"/>
      <c r="K100" s="163"/>
      <c r="L100" s="83">
        <v>53</v>
      </c>
      <c r="M100" s="83"/>
      <c r="N100" s="83"/>
      <c r="O100" s="83">
        <v>75</v>
      </c>
      <c r="P100" s="162" t="s">
        <v>1112</v>
      </c>
    </row>
    <row r="101" spans="1:16" ht="10.5" customHeight="1" x14ac:dyDescent="0.2">
      <c r="A101" s="127">
        <v>87</v>
      </c>
      <c r="B101" s="86">
        <v>45469</v>
      </c>
      <c r="C101" s="97" t="s">
        <v>982</v>
      </c>
      <c r="D101" s="129" t="s">
        <v>1113</v>
      </c>
      <c r="E101" s="130" t="s">
        <v>699</v>
      </c>
      <c r="F101" s="130"/>
      <c r="G101" s="129"/>
      <c r="H101" s="129"/>
      <c r="I101" s="129">
        <v>44</v>
      </c>
      <c r="J101" s="129"/>
      <c r="K101" s="129"/>
      <c r="L101" s="129">
        <v>40</v>
      </c>
      <c r="M101" s="129"/>
      <c r="N101" s="133"/>
      <c r="O101" s="129">
        <v>84</v>
      </c>
      <c r="P101" s="136" t="s">
        <v>1114</v>
      </c>
    </row>
    <row r="102" spans="1:16" ht="10.5" customHeight="1" x14ac:dyDescent="0.2">
      <c r="A102" s="127">
        <v>88</v>
      </c>
      <c r="B102" s="86">
        <v>45470</v>
      </c>
      <c r="C102" s="97" t="s">
        <v>983</v>
      </c>
      <c r="D102" s="129" t="s">
        <v>1115</v>
      </c>
      <c r="E102" s="130" t="s">
        <v>699</v>
      </c>
      <c r="F102" s="130"/>
      <c r="G102" s="129"/>
      <c r="H102" s="129"/>
      <c r="I102" s="129">
        <v>49</v>
      </c>
      <c r="J102" s="129"/>
      <c r="K102" s="129"/>
      <c r="L102" s="129">
        <v>44</v>
      </c>
      <c r="M102" s="129"/>
      <c r="N102" s="133"/>
      <c r="O102" s="129">
        <v>93</v>
      </c>
      <c r="P102" s="130" t="s">
        <v>1116</v>
      </c>
    </row>
    <row r="103" spans="1:16" ht="9.75" customHeight="1" x14ac:dyDescent="0.2">
      <c r="A103" s="127">
        <v>89</v>
      </c>
      <c r="B103" s="86">
        <v>45471</v>
      </c>
      <c r="C103" s="97" t="s">
        <v>984</v>
      </c>
      <c r="D103" s="129" t="s">
        <v>1117</v>
      </c>
      <c r="E103" s="130" t="s">
        <v>699</v>
      </c>
      <c r="F103" s="130"/>
      <c r="G103" s="129"/>
      <c r="H103" s="129"/>
      <c r="I103" s="129">
        <v>28</v>
      </c>
      <c r="J103" s="129"/>
      <c r="K103" s="129"/>
      <c r="L103" s="129">
        <v>42</v>
      </c>
      <c r="M103" s="129"/>
      <c r="N103" s="133"/>
      <c r="O103" s="129">
        <v>70</v>
      </c>
      <c r="P103" s="130" t="s">
        <v>1118</v>
      </c>
    </row>
    <row r="104" spans="1:16" ht="10.5" customHeight="1" x14ac:dyDescent="0.2">
      <c r="A104" s="127">
        <v>90</v>
      </c>
      <c r="B104" s="86">
        <v>45472</v>
      </c>
      <c r="C104" s="111" t="s">
        <v>985</v>
      </c>
      <c r="D104" s="117" t="s">
        <v>964</v>
      </c>
      <c r="E104" s="113"/>
      <c r="F104" s="113"/>
      <c r="G104" s="112"/>
      <c r="H104" s="112"/>
      <c r="I104" s="112"/>
      <c r="J104" s="112"/>
      <c r="K104" s="114"/>
      <c r="L104" s="112"/>
      <c r="M104" s="112"/>
      <c r="N104" s="112"/>
      <c r="O104" s="112"/>
      <c r="P104" s="113"/>
    </row>
    <row r="105" spans="1:16" ht="10.5" customHeight="1" x14ac:dyDescent="0.2">
      <c r="A105" s="127">
        <v>91</v>
      </c>
      <c r="B105" s="86">
        <v>45473</v>
      </c>
      <c r="C105" s="128" t="s">
        <v>167</v>
      </c>
      <c r="D105" s="43"/>
      <c r="E105" s="115"/>
      <c r="F105" s="115"/>
      <c r="G105" s="43"/>
      <c r="H105" s="43"/>
      <c r="I105" s="43"/>
      <c r="J105" s="43"/>
      <c r="K105" s="116"/>
      <c r="L105" s="43"/>
      <c r="M105" s="43"/>
      <c r="N105" s="43"/>
      <c r="O105" s="43"/>
      <c r="P105" s="115"/>
    </row>
    <row r="106" spans="1:16" ht="10.5" customHeight="1" x14ac:dyDescent="0.2">
      <c r="A106" s="127">
        <v>92</v>
      </c>
      <c r="B106" s="86">
        <v>45474</v>
      </c>
      <c r="C106" s="149" t="s">
        <v>986</v>
      </c>
      <c r="D106" s="165" t="s">
        <v>943</v>
      </c>
      <c r="E106" s="123"/>
      <c r="F106" s="123"/>
      <c r="G106" s="124"/>
      <c r="H106" s="124"/>
      <c r="I106" s="124"/>
      <c r="J106" s="124"/>
      <c r="K106" s="124"/>
      <c r="L106" s="124"/>
      <c r="M106" s="124"/>
      <c r="N106" s="125"/>
      <c r="O106" s="124"/>
      <c r="P106" s="123"/>
    </row>
    <row r="107" spans="1:16" ht="10.5" customHeight="1" x14ac:dyDescent="0.2">
      <c r="A107" s="127">
        <v>93</v>
      </c>
      <c r="B107" s="86">
        <v>45475</v>
      </c>
      <c r="C107" s="161" t="s">
        <v>987</v>
      </c>
      <c r="D107" s="166" t="s">
        <v>1119</v>
      </c>
      <c r="E107" s="162" t="s">
        <v>699</v>
      </c>
      <c r="F107" s="162"/>
      <c r="G107" s="83"/>
      <c r="H107" s="83"/>
      <c r="I107" s="83">
        <v>51</v>
      </c>
      <c r="J107" s="83"/>
      <c r="K107" s="163"/>
      <c r="L107" s="83">
        <v>43</v>
      </c>
      <c r="M107" s="83"/>
      <c r="N107" s="83"/>
      <c r="O107" s="83">
        <v>94</v>
      </c>
      <c r="P107" s="162" t="s">
        <v>1120</v>
      </c>
    </row>
    <row r="108" spans="1:16" ht="10.5" customHeight="1" x14ac:dyDescent="0.2">
      <c r="A108" s="127">
        <v>94</v>
      </c>
      <c r="B108" s="86">
        <v>45476</v>
      </c>
      <c r="C108" s="97" t="s">
        <v>982</v>
      </c>
      <c r="D108" s="134" t="s">
        <v>1121</v>
      </c>
      <c r="E108" s="130" t="s">
        <v>1122</v>
      </c>
      <c r="F108" s="130"/>
      <c r="G108" s="129"/>
      <c r="H108" s="129"/>
      <c r="I108" s="129">
        <v>30</v>
      </c>
      <c r="J108" s="129"/>
      <c r="K108" s="129"/>
      <c r="L108" s="129">
        <v>29</v>
      </c>
      <c r="M108" s="129"/>
      <c r="N108" s="133"/>
      <c r="O108" s="129">
        <v>59</v>
      </c>
      <c r="P108" s="136" t="s">
        <v>1123</v>
      </c>
    </row>
    <row r="109" spans="1:16" ht="10.5" customHeight="1" x14ac:dyDescent="0.2">
      <c r="A109" s="127">
        <v>95</v>
      </c>
      <c r="B109" s="86">
        <v>45477</v>
      </c>
      <c r="C109" s="97" t="s">
        <v>983</v>
      </c>
      <c r="D109" s="138" t="s">
        <v>1124</v>
      </c>
      <c r="E109" s="127" t="s">
        <v>1122</v>
      </c>
      <c r="F109" s="127"/>
      <c r="G109" s="57"/>
      <c r="H109" s="57"/>
      <c r="I109" s="57">
        <v>56</v>
      </c>
      <c r="J109" s="57"/>
      <c r="K109" s="57"/>
      <c r="L109" s="57">
        <v>30</v>
      </c>
      <c r="M109" s="57"/>
      <c r="N109" s="138"/>
      <c r="O109" s="57">
        <v>86</v>
      </c>
      <c r="P109" s="127" t="s">
        <v>1125</v>
      </c>
    </row>
    <row r="110" spans="1:16" ht="10.5" customHeight="1" x14ac:dyDescent="0.2">
      <c r="A110" s="127">
        <v>96</v>
      </c>
      <c r="B110" s="86">
        <v>45478</v>
      </c>
      <c r="C110" s="107" t="s">
        <v>984</v>
      </c>
      <c r="D110" s="134" t="s">
        <v>1126</v>
      </c>
      <c r="E110" s="130" t="s">
        <v>699</v>
      </c>
      <c r="F110" s="130"/>
      <c r="G110" s="129"/>
      <c r="H110" s="129"/>
      <c r="I110" s="129">
        <v>52</v>
      </c>
      <c r="J110" s="129"/>
      <c r="K110" s="133"/>
      <c r="L110" s="129">
        <v>20</v>
      </c>
      <c r="M110" s="129"/>
      <c r="N110" s="133"/>
      <c r="O110" s="129">
        <v>72</v>
      </c>
      <c r="P110" s="130" t="s">
        <v>1127</v>
      </c>
    </row>
    <row r="111" spans="1:16" ht="10.5" customHeight="1" x14ac:dyDescent="0.2">
      <c r="A111" s="127">
        <v>97</v>
      </c>
      <c r="B111" s="86">
        <v>45479</v>
      </c>
      <c r="C111" s="97" t="s">
        <v>985</v>
      </c>
      <c r="D111" s="134" t="s">
        <v>1128</v>
      </c>
      <c r="E111" s="130" t="s">
        <v>699</v>
      </c>
      <c r="F111" s="130"/>
      <c r="G111" s="129"/>
      <c r="H111" s="129"/>
      <c r="I111" s="129">
        <v>69</v>
      </c>
      <c r="J111" s="129"/>
      <c r="K111" s="129"/>
      <c r="L111" s="129"/>
      <c r="M111" s="129"/>
      <c r="N111" s="129"/>
      <c r="O111" s="129">
        <v>69</v>
      </c>
      <c r="P111" s="130">
        <v>9777159133</v>
      </c>
    </row>
    <row r="112" spans="1:16" ht="10.5" customHeight="1" x14ac:dyDescent="0.2">
      <c r="A112" s="127">
        <v>98</v>
      </c>
      <c r="B112" s="86">
        <v>45480</v>
      </c>
      <c r="C112" s="128" t="s">
        <v>167</v>
      </c>
      <c r="D112" s="43"/>
      <c r="E112" s="115"/>
      <c r="F112" s="115"/>
      <c r="G112" s="43"/>
      <c r="H112" s="43"/>
      <c r="I112" s="43"/>
      <c r="J112" s="43"/>
      <c r="K112" s="116"/>
      <c r="L112" s="43"/>
      <c r="M112" s="43"/>
      <c r="N112" s="43"/>
      <c r="O112" s="43"/>
      <c r="P112" s="115"/>
    </row>
    <row r="113" spans="1:16" ht="10.5" customHeight="1" x14ac:dyDescent="0.2">
      <c r="A113" s="127">
        <v>99</v>
      </c>
      <c r="B113" s="86">
        <v>45481</v>
      </c>
      <c r="C113" s="149" t="s">
        <v>986</v>
      </c>
      <c r="D113" s="122" t="s">
        <v>943</v>
      </c>
      <c r="E113" s="123"/>
      <c r="F113" s="123"/>
      <c r="G113" s="124"/>
      <c r="H113" s="124"/>
      <c r="I113" s="124"/>
      <c r="J113" s="124"/>
      <c r="K113" s="124"/>
      <c r="L113" s="124"/>
      <c r="M113" s="124"/>
      <c r="N113" s="125"/>
      <c r="O113" s="124"/>
      <c r="P113" s="123"/>
    </row>
    <row r="114" spans="1:16" ht="10.5" customHeight="1" x14ac:dyDescent="0.2">
      <c r="A114" s="127">
        <v>100</v>
      </c>
      <c r="B114" s="86">
        <v>45482</v>
      </c>
      <c r="C114" s="161" t="s">
        <v>987</v>
      </c>
      <c r="D114" s="166" t="s">
        <v>1028</v>
      </c>
      <c r="E114" s="162" t="s">
        <v>76</v>
      </c>
      <c r="F114" s="162" t="s">
        <v>856</v>
      </c>
      <c r="G114" s="83">
        <v>150</v>
      </c>
      <c r="H114" s="83">
        <v>35</v>
      </c>
      <c r="I114" s="83">
        <v>185</v>
      </c>
      <c r="J114" s="83"/>
      <c r="K114" s="163"/>
      <c r="L114" s="83"/>
      <c r="M114" s="83">
        <v>150</v>
      </c>
      <c r="N114" s="83">
        <v>35</v>
      </c>
      <c r="O114" s="83">
        <v>185</v>
      </c>
      <c r="P114" s="162">
        <v>7205790916</v>
      </c>
    </row>
    <row r="115" spans="1:16" ht="10.5" customHeight="1" x14ac:dyDescent="0.2">
      <c r="A115" s="127">
        <v>101</v>
      </c>
      <c r="B115" s="86">
        <v>45483</v>
      </c>
      <c r="C115" s="97" t="s">
        <v>982</v>
      </c>
      <c r="D115" s="129" t="s">
        <v>1129</v>
      </c>
      <c r="E115" s="130" t="s">
        <v>76</v>
      </c>
      <c r="F115" s="130"/>
      <c r="G115" s="129"/>
      <c r="H115" s="129"/>
      <c r="I115" s="129"/>
      <c r="J115" s="129"/>
      <c r="K115" s="133"/>
      <c r="L115" s="129"/>
      <c r="M115" s="129">
        <v>50</v>
      </c>
      <c r="N115" s="133">
        <v>61</v>
      </c>
      <c r="O115" s="129">
        <v>111</v>
      </c>
      <c r="P115" s="130">
        <v>9556371704</v>
      </c>
    </row>
    <row r="116" spans="1:16" ht="10.5" customHeight="1" x14ac:dyDescent="0.2">
      <c r="A116" s="127">
        <v>102</v>
      </c>
      <c r="B116" s="86">
        <v>45484</v>
      </c>
      <c r="C116" s="97" t="s">
        <v>983</v>
      </c>
      <c r="D116" s="133" t="s">
        <v>1129</v>
      </c>
      <c r="E116" s="130" t="s">
        <v>76</v>
      </c>
      <c r="F116" s="130" t="s">
        <v>856</v>
      </c>
      <c r="G116" s="129"/>
      <c r="H116" s="129"/>
      <c r="I116" s="129"/>
      <c r="J116" s="129"/>
      <c r="K116" s="129"/>
      <c r="L116" s="129"/>
      <c r="M116" s="129">
        <v>50</v>
      </c>
      <c r="N116" s="133">
        <v>61</v>
      </c>
      <c r="O116" s="129">
        <v>111</v>
      </c>
      <c r="P116" s="130">
        <v>9556371704</v>
      </c>
    </row>
    <row r="117" spans="1:16" ht="10.5" customHeight="1" x14ac:dyDescent="0.2">
      <c r="A117" s="127">
        <v>103</v>
      </c>
      <c r="B117" s="86">
        <v>45485</v>
      </c>
      <c r="C117" s="107" t="s">
        <v>984</v>
      </c>
      <c r="D117" s="133" t="s">
        <v>1129</v>
      </c>
      <c r="E117" s="130" t="s">
        <v>76</v>
      </c>
      <c r="F117" s="130" t="s">
        <v>856</v>
      </c>
      <c r="G117" s="129"/>
      <c r="H117" s="129"/>
      <c r="I117" s="129"/>
      <c r="J117" s="129"/>
      <c r="K117" s="129"/>
      <c r="L117" s="129"/>
      <c r="M117" s="129">
        <v>50</v>
      </c>
      <c r="N117" s="133">
        <v>61</v>
      </c>
      <c r="O117" s="129">
        <v>111</v>
      </c>
      <c r="P117" s="130">
        <v>9556371704</v>
      </c>
    </row>
    <row r="118" spans="1:16" ht="10.5" customHeight="1" x14ac:dyDescent="0.2">
      <c r="A118" s="127">
        <v>104</v>
      </c>
      <c r="B118" s="86">
        <v>45486</v>
      </c>
      <c r="C118" s="97" t="s">
        <v>985</v>
      </c>
      <c r="D118" s="129" t="s">
        <v>1030</v>
      </c>
      <c r="E118" s="130" t="s">
        <v>76</v>
      </c>
      <c r="F118" s="91" t="s">
        <v>856</v>
      </c>
      <c r="M118" s="38">
        <v>50</v>
      </c>
      <c r="N118" s="38">
        <v>61</v>
      </c>
      <c r="O118" s="38">
        <v>111</v>
      </c>
      <c r="P118" s="91">
        <v>9556371704</v>
      </c>
    </row>
    <row r="119" spans="1:16" ht="10.5" customHeight="1" x14ac:dyDescent="0.2">
      <c r="A119" s="127">
        <v>105</v>
      </c>
      <c r="B119" s="86">
        <v>45487</v>
      </c>
      <c r="C119" s="128" t="s">
        <v>167</v>
      </c>
      <c r="D119" s="152"/>
      <c r="E119" s="153"/>
      <c r="F119" s="115"/>
      <c r="G119" s="43"/>
      <c r="H119" s="43"/>
      <c r="I119" s="43"/>
      <c r="J119" s="43"/>
      <c r="K119" s="116"/>
      <c r="L119" s="43"/>
      <c r="M119" s="43"/>
      <c r="N119" s="43"/>
      <c r="O119" s="43"/>
      <c r="P119" s="115"/>
    </row>
    <row r="120" spans="1:16" ht="10.5" customHeight="1" x14ac:dyDescent="0.2">
      <c r="A120" s="127">
        <v>106</v>
      </c>
      <c r="B120" s="86">
        <v>45488</v>
      </c>
      <c r="C120" s="149" t="s">
        <v>986</v>
      </c>
      <c r="D120" s="165" t="s">
        <v>943</v>
      </c>
      <c r="E120" s="123"/>
      <c r="F120" s="123"/>
      <c r="G120" s="124"/>
      <c r="H120" s="124"/>
      <c r="I120" s="124"/>
      <c r="J120" s="124"/>
      <c r="K120" s="124"/>
      <c r="L120" s="124"/>
      <c r="M120" s="124"/>
      <c r="N120" s="125"/>
      <c r="O120" s="124"/>
      <c r="P120" s="171"/>
    </row>
    <row r="121" spans="1:16" ht="10.5" customHeight="1" x14ac:dyDescent="0.2">
      <c r="A121" s="127">
        <v>107</v>
      </c>
      <c r="B121" s="86">
        <v>45489</v>
      </c>
      <c r="C121" s="161" t="s">
        <v>987</v>
      </c>
      <c r="D121" s="166" t="s">
        <v>1033</v>
      </c>
      <c r="E121" s="162" t="s">
        <v>76</v>
      </c>
      <c r="F121" s="162" t="s">
        <v>856</v>
      </c>
      <c r="G121" s="83">
        <v>15</v>
      </c>
      <c r="H121" s="83">
        <v>120</v>
      </c>
      <c r="I121" s="83">
        <v>135</v>
      </c>
      <c r="J121" s="83"/>
      <c r="K121" s="163"/>
      <c r="L121" s="83"/>
      <c r="M121" s="83"/>
      <c r="N121" s="83"/>
      <c r="O121" s="83"/>
      <c r="P121" s="162">
        <v>9178007787</v>
      </c>
    </row>
    <row r="122" spans="1:16" ht="10.5" customHeight="1" x14ac:dyDescent="0.2">
      <c r="A122" s="127">
        <v>108</v>
      </c>
      <c r="B122" s="86">
        <v>45490</v>
      </c>
      <c r="C122" s="111" t="s">
        <v>982</v>
      </c>
      <c r="D122" s="112" t="s">
        <v>1004</v>
      </c>
      <c r="E122" s="113"/>
      <c r="F122" s="113"/>
      <c r="G122" s="112"/>
      <c r="H122" s="112"/>
      <c r="I122" s="112"/>
      <c r="J122" s="112"/>
      <c r="K122" s="114"/>
      <c r="L122" s="112"/>
      <c r="M122" s="112"/>
      <c r="N122" s="112"/>
      <c r="O122" s="112"/>
      <c r="P122" s="113"/>
    </row>
    <row r="123" spans="1:16" ht="10.5" customHeight="1" x14ac:dyDescent="0.2">
      <c r="A123" s="127">
        <v>109</v>
      </c>
      <c r="B123" s="86">
        <v>45491</v>
      </c>
      <c r="C123" s="97" t="s">
        <v>983</v>
      </c>
      <c r="D123" s="129" t="s">
        <v>1029</v>
      </c>
      <c r="E123" s="130" t="s">
        <v>76</v>
      </c>
      <c r="F123" s="130" t="s">
        <v>856</v>
      </c>
      <c r="G123" s="129">
        <v>118</v>
      </c>
      <c r="H123" s="129">
        <v>127</v>
      </c>
      <c r="I123" s="129">
        <v>246</v>
      </c>
      <c r="J123" s="129"/>
      <c r="K123" s="133"/>
      <c r="L123" s="129"/>
      <c r="M123" s="129"/>
      <c r="N123" s="133"/>
      <c r="O123" s="129"/>
      <c r="P123" s="130">
        <v>7605994002</v>
      </c>
    </row>
    <row r="124" spans="1:16" ht="10.5" customHeight="1" x14ac:dyDescent="0.2">
      <c r="A124" s="127">
        <v>110</v>
      </c>
      <c r="B124" s="86">
        <v>45492</v>
      </c>
      <c r="C124" s="107" t="s">
        <v>984</v>
      </c>
      <c r="D124" s="129" t="s">
        <v>1029</v>
      </c>
      <c r="E124" s="130" t="s">
        <v>76</v>
      </c>
      <c r="F124" s="130" t="s">
        <v>856</v>
      </c>
      <c r="G124" s="129">
        <v>118</v>
      </c>
      <c r="H124" s="129">
        <v>117</v>
      </c>
      <c r="I124" s="129">
        <v>246</v>
      </c>
      <c r="J124" s="129"/>
      <c r="K124" s="133"/>
      <c r="L124" s="129"/>
      <c r="M124" s="129"/>
      <c r="N124" s="133"/>
      <c r="O124" s="129"/>
      <c r="P124" s="130">
        <v>7605994002</v>
      </c>
    </row>
    <row r="125" spans="1:16" ht="10.5" customHeight="1" x14ac:dyDescent="0.2">
      <c r="A125" s="127">
        <v>111</v>
      </c>
      <c r="B125" s="86">
        <v>45493</v>
      </c>
      <c r="C125" s="97" t="s">
        <v>985</v>
      </c>
      <c r="D125" s="129" t="s">
        <v>1130</v>
      </c>
      <c r="E125" s="130" t="s">
        <v>699</v>
      </c>
      <c r="F125" s="130"/>
      <c r="G125" s="129">
        <v>15</v>
      </c>
      <c r="H125" s="133">
        <v>12</v>
      </c>
      <c r="I125" s="129">
        <v>27</v>
      </c>
      <c r="J125" s="129">
        <v>13</v>
      </c>
      <c r="K125" s="133">
        <v>19</v>
      </c>
      <c r="L125" s="129">
        <v>32</v>
      </c>
      <c r="M125" s="129">
        <v>28</v>
      </c>
      <c r="N125" s="133">
        <v>31</v>
      </c>
      <c r="O125" s="129">
        <v>59</v>
      </c>
      <c r="P125" s="130" t="s">
        <v>1131</v>
      </c>
    </row>
    <row r="126" spans="1:16" ht="10.5" customHeight="1" x14ac:dyDescent="0.2">
      <c r="A126" s="127">
        <v>112</v>
      </c>
      <c r="B126" s="86">
        <v>45494</v>
      </c>
      <c r="C126" s="128" t="s">
        <v>167</v>
      </c>
      <c r="D126" s="43"/>
      <c r="E126" s="115"/>
      <c r="F126" s="115"/>
      <c r="G126" s="43"/>
      <c r="H126" s="43"/>
      <c r="I126" s="43"/>
      <c r="J126" s="43"/>
      <c r="K126" s="116"/>
      <c r="L126" s="43"/>
      <c r="M126" s="43"/>
      <c r="N126" s="43"/>
      <c r="O126" s="43"/>
      <c r="P126" s="115"/>
    </row>
    <row r="127" spans="1:16" ht="10.5" customHeight="1" x14ac:dyDescent="0.2">
      <c r="A127" s="127">
        <v>113</v>
      </c>
      <c r="B127" s="86">
        <v>45495</v>
      </c>
      <c r="C127" s="149" t="s">
        <v>986</v>
      </c>
      <c r="D127" s="165" t="s">
        <v>943</v>
      </c>
      <c r="E127" s="123"/>
      <c r="F127" s="123"/>
      <c r="G127" s="124"/>
      <c r="H127" s="124"/>
      <c r="I127" s="124"/>
      <c r="J127" s="124"/>
      <c r="K127" s="124"/>
      <c r="L127" s="124"/>
      <c r="M127" s="124"/>
      <c r="N127" s="125"/>
      <c r="O127" s="124"/>
      <c r="P127" s="123"/>
    </row>
    <row r="128" spans="1:16" ht="10.5" customHeight="1" x14ac:dyDescent="0.2">
      <c r="A128" s="127">
        <v>114</v>
      </c>
      <c r="B128" s="86">
        <v>45496</v>
      </c>
      <c r="C128" s="161" t="s">
        <v>987</v>
      </c>
      <c r="D128" s="166" t="s">
        <v>1132</v>
      </c>
      <c r="E128" s="162" t="s">
        <v>76</v>
      </c>
      <c r="F128" s="162"/>
      <c r="G128" s="83">
        <v>99</v>
      </c>
      <c r="H128" s="83">
        <v>62</v>
      </c>
      <c r="I128" s="83">
        <v>161</v>
      </c>
      <c r="J128" s="83"/>
      <c r="K128" s="163"/>
      <c r="L128" s="83"/>
      <c r="M128" s="83"/>
      <c r="N128" s="83"/>
      <c r="O128" s="83"/>
      <c r="P128" s="162">
        <v>9437736847</v>
      </c>
    </row>
    <row r="129" spans="1:16" ht="10.5" customHeight="1" x14ac:dyDescent="0.2">
      <c r="A129" s="127">
        <v>115</v>
      </c>
      <c r="B129" s="86">
        <v>45497</v>
      </c>
      <c r="C129" s="97" t="s">
        <v>982</v>
      </c>
      <c r="D129" s="134" t="s">
        <v>1133</v>
      </c>
      <c r="E129" s="130" t="s">
        <v>76</v>
      </c>
      <c r="F129" s="130"/>
      <c r="G129" s="129">
        <v>41</v>
      </c>
      <c r="H129" s="129">
        <v>48</v>
      </c>
      <c r="I129" s="129">
        <v>89</v>
      </c>
      <c r="J129" s="129">
        <v>17</v>
      </c>
      <c r="K129" s="133">
        <v>20</v>
      </c>
      <c r="L129" s="129">
        <v>37</v>
      </c>
      <c r="M129" s="129">
        <v>58</v>
      </c>
      <c r="N129" s="133">
        <v>68</v>
      </c>
      <c r="O129" s="129">
        <v>126</v>
      </c>
      <c r="P129" s="130" t="s">
        <v>1134</v>
      </c>
    </row>
    <row r="130" spans="1:16" ht="10.5" customHeight="1" x14ac:dyDescent="0.2">
      <c r="A130" s="127">
        <v>116</v>
      </c>
      <c r="B130" s="86">
        <v>45498</v>
      </c>
      <c r="C130" s="97" t="s">
        <v>983</v>
      </c>
      <c r="D130" s="134" t="s">
        <v>1135</v>
      </c>
      <c r="E130" s="130" t="s">
        <v>76</v>
      </c>
      <c r="F130" s="130"/>
      <c r="G130" s="129">
        <v>87</v>
      </c>
      <c r="H130" s="129">
        <v>122</v>
      </c>
      <c r="I130" s="129">
        <v>209</v>
      </c>
      <c r="J130" s="129"/>
      <c r="K130" s="129"/>
      <c r="L130" s="129"/>
      <c r="M130" s="129"/>
      <c r="N130" s="133"/>
      <c r="O130" s="129"/>
      <c r="P130" s="130">
        <v>9938600641</v>
      </c>
    </row>
    <row r="131" spans="1:16" ht="10.5" customHeight="1" x14ac:dyDescent="0.2">
      <c r="A131" s="127">
        <v>117</v>
      </c>
      <c r="B131" s="86">
        <v>45499</v>
      </c>
      <c r="C131" s="97" t="s">
        <v>984</v>
      </c>
      <c r="D131" s="129" t="s">
        <v>1135</v>
      </c>
      <c r="E131" s="130" t="s">
        <v>76</v>
      </c>
      <c r="F131" s="130"/>
      <c r="G131" s="129">
        <v>87</v>
      </c>
      <c r="H131" s="129">
        <v>122</v>
      </c>
      <c r="I131" s="129">
        <v>209</v>
      </c>
      <c r="J131" s="129"/>
      <c r="K131" s="133"/>
      <c r="L131" s="129"/>
      <c r="M131" s="129"/>
      <c r="N131" s="133"/>
      <c r="O131" s="129"/>
      <c r="P131" s="130">
        <v>9938600641</v>
      </c>
    </row>
    <row r="132" spans="1:16" ht="10.5" customHeight="1" x14ac:dyDescent="0.2">
      <c r="A132" s="127">
        <v>118</v>
      </c>
      <c r="B132" s="86">
        <v>45500</v>
      </c>
      <c r="C132" s="97" t="s">
        <v>985</v>
      </c>
      <c r="D132" s="134" t="s">
        <v>1136</v>
      </c>
      <c r="E132" s="130" t="s">
        <v>699</v>
      </c>
      <c r="F132" s="130"/>
      <c r="G132" s="129">
        <v>28</v>
      </c>
      <c r="H132" s="129">
        <v>24</v>
      </c>
      <c r="I132" s="129">
        <v>52</v>
      </c>
      <c r="J132" s="129">
        <v>25</v>
      </c>
      <c r="K132" s="129">
        <v>18</v>
      </c>
      <c r="L132" s="129">
        <v>43</v>
      </c>
      <c r="M132" s="129">
        <v>53</v>
      </c>
      <c r="N132" s="133">
        <v>42</v>
      </c>
      <c r="O132" s="129">
        <v>95</v>
      </c>
      <c r="P132" s="130" t="s">
        <v>1137</v>
      </c>
    </row>
    <row r="133" spans="1:16" ht="10.5" customHeight="1" x14ac:dyDescent="0.2">
      <c r="A133" s="127">
        <v>119</v>
      </c>
      <c r="B133" s="86">
        <v>45501</v>
      </c>
      <c r="C133" s="128" t="s">
        <v>167</v>
      </c>
      <c r="D133" s="121"/>
      <c r="E133" s="115"/>
      <c r="F133" s="115"/>
      <c r="G133" s="119"/>
      <c r="H133" s="119"/>
      <c r="I133" s="119"/>
      <c r="J133" s="119"/>
      <c r="K133" s="120"/>
      <c r="L133" s="119"/>
      <c r="M133" s="119"/>
      <c r="N133" s="120"/>
      <c r="O133" s="119"/>
      <c r="P133" s="115"/>
    </row>
    <row r="134" spans="1:16" ht="10.5" customHeight="1" x14ac:dyDescent="0.2">
      <c r="A134" s="127">
        <v>120</v>
      </c>
      <c r="B134" s="86">
        <v>45502</v>
      </c>
      <c r="C134" s="149" t="s">
        <v>986</v>
      </c>
      <c r="D134" s="165" t="s">
        <v>943</v>
      </c>
      <c r="E134" s="123"/>
      <c r="F134" s="123"/>
      <c r="G134" s="53"/>
      <c r="H134" s="53"/>
      <c r="I134" s="53"/>
      <c r="J134" s="53"/>
      <c r="K134" s="64"/>
      <c r="L134" s="53"/>
      <c r="M134" s="53"/>
      <c r="N134" s="53"/>
      <c r="O134" s="53"/>
      <c r="P134" s="123"/>
    </row>
    <row r="135" spans="1:16" ht="10.5" customHeight="1" x14ac:dyDescent="0.2">
      <c r="A135" s="127">
        <v>121</v>
      </c>
      <c r="B135" s="86">
        <v>45503</v>
      </c>
      <c r="C135" s="161" t="s">
        <v>987</v>
      </c>
      <c r="D135" s="166" t="s">
        <v>1138</v>
      </c>
      <c r="E135" s="162" t="s">
        <v>76</v>
      </c>
      <c r="F135" s="162"/>
      <c r="G135" s="83">
        <v>30</v>
      </c>
      <c r="H135" s="83">
        <v>21</v>
      </c>
      <c r="I135" s="83">
        <v>51</v>
      </c>
      <c r="J135" s="83">
        <v>56</v>
      </c>
      <c r="K135" s="163">
        <v>40</v>
      </c>
      <c r="L135" s="83">
        <v>96</v>
      </c>
      <c r="M135" s="83">
        <v>86</v>
      </c>
      <c r="N135" s="83">
        <v>61</v>
      </c>
      <c r="O135" s="83">
        <v>147</v>
      </c>
      <c r="P135" s="162" t="s">
        <v>1139</v>
      </c>
    </row>
    <row r="136" spans="1:16" ht="10.5" customHeight="1" x14ac:dyDescent="0.2">
      <c r="A136" s="127">
        <v>122</v>
      </c>
      <c r="B136" s="86">
        <v>45504</v>
      </c>
      <c r="C136" s="111" t="s">
        <v>982</v>
      </c>
      <c r="D136" s="117" t="s">
        <v>964</v>
      </c>
      <c r="E136" s="113"/>
      <c r="F136" s="113"/>
      <c r="G136" s="112"/>
      <c r="H136" s="112"/>
      <c r="I136" s="112"/>
      <c r="J136" s="112"/>
      <c r="K136" s="114"/>
      <c r="L136" s="112"/>
      <c r="M136" s="112"/>
      <c r="N136" s="112"/>
      <c r="O136" s="112"/>
      <c r="P136" s="113"/>
    </row>
    <row r="137" spans="1:16" ht="10.5" customHeight="1" x14ac:dyDescent="0.2">
      <c r="A137" s="127">
        <v>123</v>
      </c>
      <c r="B137" s="86">
        <v>45505</v>
      </c>
      <c r="C137" s="97" t="s">
        <v>983</v>
      </c>
      <c r="D137" s="156" t="s">
        <v>1140</v>
      </c>
      <c r="E137" s="130" t="s">
        <v>76</v>
      </c>
      <c r="F137" s="130"/>
      <c r="G137" s="131">
        <v>26</v>
      </c>
      <c r="H137" s="131">
        <v>23</v>
      </c>
      <c r="I137" s="131">
        <v>49</v>
      </c>
      <c r="J137" s="131">
        <v>55</v>
      </c>
      <c r="K137" s="132">
        <v>44</v>
      </c>
      <c r="L137" s="131">
        <v>99</v>
      </c>
      <c r="M137" s="131">
        <v>61</v>
      </c>
      <c r="N137" s="132">
        <v>67</v>
      </c>
      <c r="O137" s="131">
        <v>148</v>
      </c>
      <c r="P137" s="130" t="s">
        <v>1141</v>
      </c>
    </row>
    <row r="138" spans="1:16" ht="10.5" customHeight="1" x14ac:dyDescent="0.2">
      <c r="A138" s="127">
        <v>124</v>
      </c>
      <c r="B138" s="86">
        <v>45506</v>
      </c>
      <c r="C138" s="107" t="s">
        <v>984</v>
      </c>
      <c r="D138" s="129" t="s">
        <v>1142</v>
      </c>
      <c r="E138" s="130" t="s">
        <v>76</v>
      </c>
      <c r="F138" s="130"/>
      <c r="G138" s="129">
        <v>23</v>
      </c>
      <c r="H138" s="129">
        <v>19</v>
      </c>
      <c r="I138" s="129">
        <v>42</v>
      </c>
      <c r="J138" s="129">
        <v>50</v>
      </c>
      <c r="K138" s="129">
        <v>31</v>
      </c>
      <c r="L138" s="129">
        <v>81</v>
      </c>
      <c r="M138" s="129">
        <v>73</v>
      </c>
      <c r="N138" s="133">
        <v>50</v>
      </c>
      <c r="O138" s="129">
        <v>123</v>
      </c>
      <c r="P138" s="136" t="s">
        <v>1143</v>
      </c>
    </row>
    <row r="139" spans="1:16" ht="10.5" customHeight="1" x14ac:dyDescent="0.2">
      <c r="A139" s="127">
        <v>125</v>
      </c>
      <c r="B139" s="86">
        <v>45507</v>
      </c>
      <c r="C139" s="97" t="s">
        <v>985</v>
      </c>
      <c r="D139" s="129" t="s">
        <v>1144</v>
      </c>
      <c r="E139" s="130" t="s">
        <v>699</v>
      </c>
      <c r="F139" s="130"/>
      <c r="G139" s="131"/>
      <c r="H139" s="132"/>
      <c r="I139" s="129"/>
      <c r="J139" s="131"/>
      <c r="K139" s="132"/>
      <c r="L139" s="129"/>
      <c r="M139" s="131"/>
      <c r="N139" s="132"/>
      <c r="O139" s="129">
        <v>73</v>
      </c>
      <c r="P139" s="136" t="s">
        <v>1145</v>
      </c>
    </row>
    <row r="140" spans="1:16" ht="10.5" customHeight="1" x14ac:dyDescent="0.2">
      <c r="A140" s="127">
        <v>126</v>
      </c>
      <c r="B140" s="86">
        <v>45508</v>
      </c>
      <c r="C140" s="128" t="s">
        <v>167</v>
      </c>
      <c r="D140" s="43"/>
      <c r="E140" s="115"/>
      <c r="F140" s="115"/>
      <c r="G140" s="43"/>
      <c r="H140" s="43"/>
      <c r="I140" s="43"/>
      <c r="J140" s="43"/>
      <c r="K140" s="116"/>
      <c r="L140" s="43"/>
      <c r="M140" s="43"/>
      <c r="N140" s="43"/>
      <c r="O140" s="43"/>
      <c r="P140" s="115"/>
    </row>
    <row r="141" spans="1:16" ht="10.5" customHeight="1" x14ac:dyDescent="0.2">
      <c r="A141" s="127">
        <v>127</v>
      </c>
      <c r="B141" s="86">
        <v>45509</v>
      </c>
      <c r="C141" s="149" t="s">
        <v>986</v>
      </c>
      <c r="D141" s="122" t="s">
        <v>943</v>
      </c>
      <c r="E141" s="123"/>
      <c r="F141" s="123"/>
      <c r="G141" s="124"/>
      <c r="H141" s="124"/>
      <c r="I141" s="124"/>
      <c r="J141" s="124"/>
      <c r="K141" s="124"/>
      <c r="L141" s="124"/>
      <c r="M141" s="124"/>
      <c r="N141" s="124"/>
      <c r="O141" s="124"/>
      <c r="P141" s="123"/>
    </row>
    <row r="142" spans="1:16" ht="10.5" customHeight="1" x14ac:dyDescent="0.2">
      <c r="A142" s="127">
        <v>128</v>
      </c>
      <c r="B142" s="86">
        <v>45510</v>
      </c>
      <c r="C142" s="161" t="s">
        <v>987</v>
      </c>
      <c r="D142" s="166" t="s">
        <v>1146</v>
      </c>
      <c r="E142" s="162"/>
      <c r="F142" s="162"/>
      <c r="G142" s="83"/>
      <c r="H142" s="83"/>
      <c r="I142" s="83"/>
      <c r="J142" s="83"/>
      <c r="K142" s="163"/>
      <c r="L142" s="83"/>
      <c r="M142" s="83"/>
      <c r="N142" s="83"/>
      <c r="O142" s="83">
        <v>120</v>
      </c>
      <c r="P142" s="162" t="s">
        <v>1147</v>
      </c>
    </row>
    <row r="143" spans="1:16" ht="10.5" customHeight="1" x14ac:dyDescent="0.2">
      <c r="A143" s="127">
        <v>129</v>
      </c>
      <c r="B143" s="86">
        <v>45511</v>
      </c>
      <c r="C143" s="97" t="s">
        <v>982</v>
      </c>
      <c r="D143" s="129" t="s">
        <v>1148</v>
      </c>
      <c r="E143" s="130" t="s">
        <v>76</v>
      </c>
      <c r="F143" s="130"/>
      <c r="G143" s="129">
        <v>82</v>
      </c>
      <c r="H143" s="129">
        <v>79</v>
      </c>
      <c r="I143" s="129">
        <v>161</v>
      </c>
      <c r="J143" s="129"/>
      <c r="K143" s="129"/>
      <c r="L143" s="129"/>
      <c r="M143" s="129"/>
      <c r="N143" s="133"/>
      <c r="O143" s="129"/>
      <c r="P143" s="130">
        <v>9337939025</v>
      </c>
    </row>
    <row r="144" spans="1:16" ht="10.5" customHeight="1" x14ac:dyDescent="0.2">
      <c r="A144" s="127">
        <v>130</v>
      </c>
      <c r="B144" s="86">
        <v>45512</v>
      </c>
      <c r="C144" s="97" t="s">
        <v>983</v>
      </c>
      <c r="D144" s="129" t="s">
        <v>1149</v>
      </c>
      <c r="E144" s="130" t="s">
        <v>76</v>
      </c>
      <c r="F144" s="130"/>
      <c r="G144" s="129">
        <v>31</v>
      </c>
      <c r="H144" s="129">
        <v>34</v>
      </c>
      <c r="I144" s="129">
        <v>65</v>
      </c>
      <c r="J144" s="129">
        <v>46</v>
      </c>
      <c r="K144" s="129">
        <v>51</v>
      </c>
      <c r="L144" s="129">
        <v>97</v>
      </c>
      <c r="M144" s="129">
        <v>77</v>
      </c>
      <c r="N144" s="133">
        <v>85</v>
      </c>
      <c r="O144" s="129">
        <v>162</v>
      </c>
      <c r="P144" s="136" t="s">
        <v>1150</v>
      </c>
    </row>
    <row r="145" spans="1:16" ht="10.5" customHeight="1" x14ac:dyDescent="0.2">
      <c r="A145" s="127">
        <v>131</v>
      </c>
      <c r="B145" s="86">
        <v>45513</v>
      </c>
      <c r="C145" s="107" t="s">
        <v>984</v>
      </c>
      <c r="D145" s="129" t="s">
        <v>1151</v>
      </c>
      <c r="E145" s="130" t="s">
        <v>76</v>
      </c>
      <c r="F145" s="130"/>
      <c r="G145" s="129">
        <v>42</v>
      </c>
      <c r="H145" s="129">
        <v>43</v>
      </c>
      <c r="I145" s="129">
        <v>85</v>
      </c>
      <c r="J145" s="129">
        <v>34</v>
      </c>
      <c r="K145" s="129">
        <v>23</v>
      </c>
      <c r="L145" s="129">
        <v>57</v>
      </c>
      <c r="M145" s="129">
        <v>76</v>
      </c>
      <c r="N145" s="129">
        <v>66</v>
      </c>
      <c r="O145" s="129">
        <v>142</v>
      </c>
      <c r="P145" s="136" t="s">
        <v>1152</v>
      </c>
    </row>
    <row r="146" spans="1:16" ht="10.5" customHeight="1" x14ac:dyDescent="0.2">
      <c r="A146" s="127">
        <v>132</v>
      </c>
      <c r="B146" s="86">
        <v>45514</v>
      </c>
      <c r="C146" s="97" t="s">
        <v>985</v>
      </c>
      <c r="D146" s="129" t="s">
        <v>1153</v>
      </c>
      <c r="E146" s="130" t="s">
        <v>699</v>
      </c>
      <c r="F146" s="130"/>
      <c r="G146" s="129">
        <v>15</v>
      </c>
      <c r="H146" s="129">
        <v>23</v>
      </c>
      <c r="I146" s="129">
        <v>38</v>
      </c>
      <c r="J146" s="129">
        <v>7</v>
      </c>
      <c r="K146" s="129">
        <v>15</v>
      </c>
      <c r="L146" s="129">
        <v>22</v>
      </c>
      <c r="M146" s="129">
        <v>22</v>
      </c>
      <c r="N146" s="129">
        <v>38</v>
      </c>
      <c r="O146" s="129">
        <v>60</v>
      </c>
      <c r="P146" s="136" t="s">
        <v>1154</v>
      </c>
    </row>
    <row r="147" spans="1:16" ht="10.5" customHeight="1" x14ac:dyDescent="0.2">
      <c r="A147" s="127">
        <v>133</v>
      </c>
      <c r="B147" s="86">
        <v>45515</v>
      </c>
      <c r="C147" s="128" t="s">
        <v>167</v>
      </c>
      <c r="D147" s="43"/>
      <c r="E147" s="115"/>
      <c r="F147" s="115"/>
      <c r="G147" s="43"/>
      <c r="H147" s="43"/>
      <c r="I147" s="43"/>
      <c r="J147" s="43"/>
      <c r="K147" s="116"/>
      <c r="L147" s="43"/>
      <c r="M147" s="43"/>
      <c r="N147" s="43"/>
      <c r="O147" s="43"/>
      <c r="P147" s="115"/>
    </row>
    <row r="148" spans="1:16" ht="10.5" customHeight="1" x14ac:dyDescent="0.2">
      <c r="A148" s="127">
        <v>134</v>
      </c>
      <c r="B148" s="86">
        <v>45516</v>
      </c>
      <c r="C148" s="149" t="s">
        <v>986</v>
      </c>
      <c r="D148" s="122" t="s">
        <v>943</v>
      </c>
      <c r="E148" s="123"/>
      <c r="F148" s="123"/>
      <c r="G148" s="124"/>
      <c r="H148" s="124"/>
      <c r="I148" s="124"/>
      <c r="J148" s="124"/>
      <c r="K148" s="124"/>
      <c r="L148" s="124"/>
      <c r="M148" s="124"/>
      <c r="N148" s="125"/>
      <c r="O148" s="124"/>
      <c r="P148" s="123"/>
    </row>
    <row r="149" spans="1:16" ht="10.5" customHeight="1" x14ac:dyDescent="0.2">
      <c r="A149" s="127">
        <v>135</v>
      </c>
      <c r="B149" s="86">
        <v>45517</v>
      </c>
      <c r="C149" s="161" t="s">
        <v>987</v>
      </c>
      <c r="D149" s="166" t="s">
        <v>1155</v>
      </c>
      <c r="E149" s="162" t="s">
        <v>76</v>
      </c>
      <c r="F149" s="162"/>
      <c r="G149" s="83">
        <v>66</v>
      </c>
      <c r="H149" s="83">
        <v>50</v>
      </c>
      <c r="I149" s="83">
        <v>116</v>
      </c>
      <c r="J149" s="83">
        <v>10</v>
      </c>
      <c r="K149" s="163">
        <v>12</v>
      </c>
      <c r="L149" s="83">
        <v>22</v>
      </c>
      <c r="M149" s="83">
        <v>76</v>
      </c>
      <c r="N149" s="83">
        <v>72</v>
      </c>
      <c r="O149" s="83">
        <v>148</v>
      </c>
      <c r="P149" s="162" t="s">
        <v>1162</v>
      </c>
    </row>
    <row r="150" spans="1:16" ht="10.5" customHeight="1" x14ac:dyDescent="0.2">
      <c r="A150" s="127">
        <v>136</v>
      </c>
      <c r="B150" s="86">
        <v>45518</v>
      </c>
      <c r="C150" s="97" t="s">
        <v>982</v>
      </c>
      <c r="D150" s="129" t="s">
        <v>1156</v>
      </c>
      <c r="E150" s="130" t="s">
        <v>76</v>
      </c>
      <c r="F150" s="130"/>
      <c r="G150" s="129">
        <v>72</v>
      </c>
      <c r="H150" s="129">
        <v>63</v>
      </c>
      <c r="I150" s="129">
        <v>135</v>
      </c>
      <c r="J150" s="129"/>
      <c r="K150" s="129"/>
      <c r="L150" s="129"/>
      <c r="M150" s="129">
        <v>72</v>
      </c>
      <c r="N150" s="133">
        <v>63</v>
      </c>
      <c r="O150" s="129">
        <v>135</v>
      </c>
      <c r="P150" s="130">
        <v>8328994423</v>
      </c>
    </row>
    <row r="151" spans="1:16" ht="10.5" customHeight="1" x14ac:dyDescent="0.2">
      <c r="A151" s="127">
        <v>137</v>
      </c>
      <c r="B151" s="86">
        <v>45519</v>
      </c>
      <c r="C151" s="111" t="s">
        <v>983</v>
      </c>
      <c r="D151" s="117" t="s">
        <v>994</v>
      </c>
      <c r="E151" s="113"/>
      <c r="F151" s="113"/>
      <c r="G151" s="117"/>
      <c r="H151" s="117"/>
      <c r="I151" s="117"/>
      <c r="J151" s="117"/>
      <c r="K151" s="118"/>
      <c r="L151" s="117"/>
      <c r="M151" s="117"/>
      <c r="N151" s="118"/>
      <c r="O151" s="117"/>
      <c r="P151" s="113"/>
    </row>
    <row r="152" spans="1:16" ht="10.5" customHeight="1" x14ac:dyDescent="0.2">
      <c r="A152" s="127">
        <v>138</v>
      </c>
      <c r="B152" s="86">
        <v>45520</v>
      </c>
      <c r="C152" s="97" t="s">
        <v>984</v>
      </c>
      <c r="D152" s="134" t="s">
        <v>1163</v>
      </c>
      <c r="E152" s="130" t="s">
        <v>76</v>
      </c>
      <c r="F152" s="130"/>
      <c r="G152" s="129"/>
      <c r="H152" s="129"/>
      <c r="I152" s="129"/>
      <c r="J152" s="129"/>
      <c r="K152" s="129"/>
      <c r="L152" s="129"/>
      <c r="M152" s="129"/>
      <c r="N152" s="133"/>
      <c r="O152" s="129">
        <v>120</v>
      </c>
      <c r="P152" s="130" t="s">
        <v>1164</v>
      </c>
    </row>
    <row r="153" spans="1:16" ht="10.5" customHeight="1" x14ac:dyDescent="0.2">
      <c r="A153" s="127">
        <v>139</v>
      </c>
      <c r="B153" s="86">
        <v>45521</v>
      </c>
      <c r="C153" s="97" t="s">
        <v>985</v>
      </c>
      <c r="D153" s="134" t="s">
        <v>1165</v>
      </c>
      <c r="E153" s="130" t="s">
        <v>76</v>
      </c>
      <c r="F153" s="130"/>
      <c r="G153" s="129">
        <v>27</v>
      </c>
      <c r="H153" s="129">
        <v>25</v>
      </c>
      <c r="I153" s="129">
        <v>52</v>
      </c>
      <c r="J153" s="129">
        <v>12</v>
      </c>
      <c r="K153" s="129">
        <v>10</v>
      </c>
      <c r="L153" s="129">
        <v>22</v>
      </c>
      <c r="M153" s="129">
        <v>39</v>
      </c>
      <c r="N153" s="133">
        <v>35</v>
      </c>
      <c r="O153" s="129">
        <v>74</v>
      </c>
      <c r="P153" s="130" t="s">
        <v>1166</v>
      </c>
    </row>
    <row r="154" spans="1:16" ht="10.5" customHeight="1" x14ac:dyDescent="0.2">
      <c r="A154" s="127">
        <v>140</v>
      </c>
      <c r="B154" s="86">
        <v>45522</v>
      </c>
      <c r="C154" s="128" t="s">
        <v>167</v>
      </c>
      <c r="D154" s="43"/>
      <c r="E154" s="115"/>
      <c r="F154" s="115"/>
      <c r="G154" s="43"/>
      <c r="H154" s="43"/>
      <c r="I154" s="43"/>
      <c r="J154" s="43"/>
      <c r="K154" s="116"/>
      <c r="L154" s="43"/>
      <c r="M154" s="43"/>
      <c r="N154" s="43"/>
      <c r="O154" s="43"/>
      <c r="P154" s="115"/>
    </row>
    <row r="155" spans="1:16" ht="10.5" customHeight="1" x14ac:dyDescent="0.2">
      <c r="A155" s="127">
        <v>141</v>
      </c>
      <c r="B155" s="86">
        <v>45523</v>
      </c>
      <c r="C155" s="111" t="s">
        <v>986</v>
      </c>
      <c r="D155" s="112" t="s">
        <v>1005</v>
      </c>
      <c r="E155" s="113"/>
      <c r="F155" s="113"/>
      <c r="G155" s="112"/>
      <c r="H155" s="112"/>
      <c r="I155" s="112"/>
      <c r="J155" s="112"/>
      <c r="K155" s="114"/>
      <c r="L155" s="112"/>
      <c r="M155" s="112"/>
      <c r="N155" s="112"/>
      <c r="O155" s="112"/>
      <c r="P155" s="113"/>
    </row>
    <row r="156" spans="1:16" ht="10.5" customHeight="1" x14ac:dyDescent="0.2">
      <c r="A156" s="127">
        <v>142</v>
      </c>
      <c r="B156" s="86">
        <v>45524</v>
      </c>
      <c r="C156" s="161" t="s">
        <v>987</v>
      </c>
      <c r="D156" s="166" t="s">
        <v>1159</v>
      </c>
      <c r="E156" s="162" t="s">
        <v>76</v>
      </c>
      <c r="F156" s="162"/>
      <c r="G156" s="83">
        <v>50</v>
      </c>
      <c r="H156" s="83">
        <v>63</v>
      </c>
      <c r="I156" s="83">
        <v>113</v>
      </c>
      <c r="J156" s="83"/>
      <c r="K156" s="163"/>
      <c r="L156" s="83"/>
      <c r="M156" s="83">
        <v>50</v>
      </c>
      <c r="N156" s="83">
        <v>63</v>
      </c>
      <c r="O156" s="83">
        <v>113</v>
      </c>
      <c r="P156" s="162">
        <v>9938792413</v>
      </c>
    </row>
    <row r="157" spans="1:16" ht="10.5" customHeight="1" x14ac:dyDescent="0.2">
      <c r="A157" s="127">
        <v>143</v>
      </c>
      <c r="B157" s="86">
        <v>45525</v>
      </c>
      <c r="C157" s="97" t="s">
        <v>982</v>
      </c>
      <c r="D157" s="131" t="s">
        <v>1160</v>
      </c>
      <c r="E157" s="130" t="s">
        <v>76</v>
      </c>
      <c r="F157" s="130"/>
      <c r="G157" s="131"/>
      <c r="H157" s="131"/>
      <c r="I157" s="131"/>
      <c r="J157" s="131"/>
      <c r="K157" s="132"/>
      <c r="L157" s="131"/>
      <c r="M157" s="131"/>
      <c r="N157" s="132"/>
      <c r="O157" s="131">
        <v>362</v>
      </c>
      <c r="P157" s="130">
        <v>7894262702</v>
      </c>
    </row>
    <row r="158" spans="1:16" ht="10.5" customHeight="1" x14ac:dyDescent="0.2">
      <c r="A158" s="127">
        <v>144</v>
      </c>
      <c r="B158" s="86">
        <v>45526</v>
      </c>
      <c r="C158" s="97" t="s">
        <v>983</v>
      </c>
      <c r="D158" s="129" t="s">
        <v>1160</v>
      </c>
      <c r="E158" s="135" t="s">
        <v>76</v>
      </c>
      <c r="F158" s="130"/>
      <c r="G158" s="129"/>
      <c r="H158" s="129"/>
      <c r="I158" s="129"/>
      <c r="J158" s="129"/>
      <c r="K158" s="129"/>
      <c r="L158" s="129"/>
      <c r="M158" s="129"/>
      <c r="N158" s="133"/>
      <c r="O158" s="129">
        <v>362</v>
      </c>
      <c r="P158" s="130">
        <v>7894262702</v>
      </c>
    </row>
    <row r="159" spans="1:16" ht="10.5" customHeight="1" x14ac:dyDescent="0.2">
      <c r="A159" s="127">
        <v>145</v>
      </c>
      <c r="B159" s="86">
        <v>45527</v>
      </c>
      <c r="C159" s="107" t="s">
        <v>984</v>
      </c>
      <c r="D159" s="134" t="s">
        <v>1160</v>
      </c>
      <c r="E159" s="130" t="s">
        <v>989</v>
      </c>
      <c r="F159" s="130"/>
      <c r="G159" s="129"/>
      <c r="H159" s="129"/>
      <c r="I159" s="129"/>
      <c r="J159" s="129"/>
      <c r="K159" s="129"/>
      <c r="L159" s="129"/>
      <c r="M159" s="129"/>
      <c r="N159" s="133"/>
      <c r="O159" s="129">
        <v>362</v>
      </c>
      <c r="P159" s="130">
        <v>7894262702</v>
      </c>
    </row>
    <row r="160" spans="1:16" ht="10.5" customHeight="1" x14ac:dyDescent="0.2">
      <c r="A160" s="127">
        <v>146</v>
      </c>
      <c r="B160" s="86">
        <v>45528</v>
      </c>
      <c r="C160" s="97" t="s">
        <v>985</v>
      </c>
      <c r="D160" s="134" t="s">
        <v>1167</v>
      </c>
      <c r="E160" s="130" t="s">
        <v>699</v>
      </c>
      <c r="F160" s="130"/>
      <c r="G160" s="129">
        <v>5</v>
      </c>
      <c r="H160" s="129">
        <v>7</v>
      </c>
      <c r="I160" s="129">
        <v>12</v>
      </c>
      <c r="J160" s="129">
        <v>11</v>
      </c>
      <c r="K160" s="129">
        <v>13</v>
      </c>
      <c r="L160" s="129">
        <v>24</v>
      </c>
      <c r="M160" s="129">
        <v>16</v>
      </c>
      <c r="N160" s="133">
        <v>20</v>
      </c>
      <c r="O160" s="129">
        <v>36</v>
      </c>
      <c r="P160" s="130" t="s">
        <v>1168</v>
      </c>
    </row>
    <row r="161" spans="1:16" ht="10.5" customHeight="1" x14ac:dyDescent="0.2">
      <c r="A161" s="127">
        <v>147</v>
      </c>
      <c r="B161" s="86">
        <v>45529</v>
      </c>
      <c r="C161" s="128" t="s">
        <v>167</v>
      </c>
      <c r="D161" s="43"/>
      <c r="E161" s="115"/>
      <c r="F161" s="115"/>
      <c r="G161" s="43"/>
      <c r="H161" s="43"/>
      <c r="I161" s="43"/>
      <c r="J161" s="43"/>
      <c r="K161" s="116"/>
      <c r="L161" s="43"/>
      <c r="M161" s="43"/>
      <c r="N161" s="43"/>
      <c r="O161" s="43"/>
      <c r="P161" s="115"/>
    </row>
    <row r="162" spans="1:16" ht="10.5" customHeight="1" x14ac:dyDescent="0.2">
      <c r="A162" s="127">
        <v>148</v>
      </c>
      <c r="B162" s="86">
        <v>45530</v>
      </c>
      <c r="C162" s="111" t="s">
        <v>986</v>
      </c>
      <c r="D162" s="112" t="s">
        <v>1006</v>
      </c>
      <c r="E162" s="113"/>
      <c r="F162" s="113"/>
      <c r="G162" s="112"/>
      <c r="H162" s="112"/>
      <c r="I162" s="112"/>
      <c r="J162" s="112"/>
      <c r="K162" s="114"/>
      <c r="L162" s="112"/>
      <c r="M162" s="112"/>
      <c r="N162" s="112"/>
      <c r="O162" s="112"/>
      <c r="P162" s="113"/>
    </row>
    <row r="163" spans="1:16" ht="10.5" customHeight="1" x14ac:dyDescent="0.2">
      <c r="A163" s="127">
        <v>149</v>
      </c>
      <c r="B163" s="86">
        <v>45531</v>
      </c>
      <c r="C163" s="161" t="s">
        <v>987</v>
      </c>
      <c r="D163" s="166" t="s">
        <v>1158</v>
      </c>
      <c r="E163" s="162" t="s">
        <v>76</v>
      </c>
      <c r="F163" s="162"/>
      <c r="G163" s="83">
        <v>106</v>
      </c>
      <c r="H163" s="83">
        <v>118</v>
      </c>
      <c r="I163" s="83">
        <v>224</v>
      </c>
      <c r="J163" s="83"/>
      <c r="K163" s="163"/>
      <c r="L163" s="83"/>
      <c r="M163" s="83">
        <v>106</v>
      </c>
      <c r="N163" s="83">
        <v>118</v>
      </c>
      <c r="O163" s="83">
        <v>224</v>
      </c>
      <c r="P163" s="162">
        <v>9937358017</v>
      </c>
    </row>
    <row r="164" spans="1:16" ht="10.5" customHeight="1" x14ac:dyDescent="0.2">
      <c r="A164" s="127">
        <v>150</v>
      </c>
      <c r="B164" s="86">
        <v>45532</v>
      </c>
      <c r="C164" s="97" t="s">
        <v>982</v>
      </c>
      <c r="D164" s="134" t="s">
        <v>1158</v>
      </c>
      <c r="E164" s="130" t="s">
        <v>76</v>
      </c>
      <c r="F164" s="130"/>
      <c r="G164" s="129">
        <v>106</v>
      </c>
      <c r="H164" s="129">
        <v>118</v>
      </c>
      <c r="I164" s="129">
        <v>224</v>
      </c>
      <c r="J164" s="129"/>
      <c r="K164" s="133"/>
      <c r="L164" s="129"/>
      <c r="M164" s="129">
        <v>106</v>
      </c>
      <c r="N164" s="133">
        <v>118</v>
      </c>
      <c r="O164" s="129">
        <v>224</v>
      </c>
      <c r="P164" s="130">
        <v>9937358017</v>
      </c>
    </row>
    <row r="165" spans="1:16" ht="10.5" customHeight="1" x14ac:dyDescent="0.2">
      <c r="A165" s="127">
        <v>151</v>
      </c>
      <c r="B165" s="86">
        <v>45533</v>
      </c>
      <c r="C165" s="97" t="s">
        <v>983</v>
      </c>
      <c r="D165" s="134" t="s">
        <v>1169</v>
      </c>
      <c r="E165" s="130" t="s">
        <v>76</v>
      </c>
      <c r="F165" s="130"/>
      <c r="G165" s="129"/>
      <c r="H165" s="129"/>
      <c r="I165" s="129"/>
      <c r="J165" s="129"/>
      <c r="K165" s="133"/>
      <c r="L165" s="129"/>
      <c r="M165" s="129"/>
      <c r="N165" s="133"/>
      <c r="O165" s="129">
        <v>140</v>
      </c>
      <c r="P165" s="130" t="s">
        <v>1170</v>
      </c>
    </row>
    <row r="166" spans="1:16" ht="10.5" customHeight="1" x14ac:dyDescent="0.2">
      <c r="A166" s="127">
        <v>152</v>
      </c>
      <c r="B166" s="86">
        <v>45534</v>
      </c>
      <c r="C166" s="97" t="s">
        <v>984</v>
      </c>
      <c r="D166" s="134" t="s">
        <v>1157</v>
      </c>
      <c r="E166" s="130" t="s">
        <v>76</v>
      </c>
      <c r="F166" s="130"/>
      <c r="G166" s="129">
        <v>61</v>
      </c>
      <c r="H166" s="133">
        <v>45</v>
      </c>
      <c r="I166" s="129">
        <v>106</v>
      </c>
      <c r="J166" s="129"/>
      <c r="K166" s="133"/>
      <c r="L166" s="129"/>
      <c r="M166" s="129">
        <v>61</v>
      </c>
      <c r="N166" s="133">
        <v>45</v>
      </c>
      <c r="O166" s="129">
        <v>106</v>
      </c>
      <c r="P166" s="130">
        <v>9178584410</v>
      </c>
    </row>
    <row r="167" spans="1:16" ht="10.5" customHeight="1" x14ac:dyDescent="0.2">
      <c r="A167" s="127">
        <v>153</v>
      </c>
      <c r="B167" s="86">
        <v>45535</v>
      </c>
      <c r="C167" s="111" t="s">
        <v>985</v>
      </c>
      <c r="D167" s="117" t="s">
        <v>964</v>
      </c>
      <c r="E167" s="113"/>
      <c r="F167" s="113"/>
      <c r="G167" s="112"/>
      <c r="H167" s="112"/>
      <c r="I167" s="112"/>
      <c r="J167" s="112"/>
      <c r="K167" s="114"/>
      <c r="L167" s="112"/>
      <c r="M167" s="112"/>
      <c r="N167" s="112"/>
      <c r="O167" s="112"/>
      <c r="P167" s="113"/>
    </row>
    <row r="168" spans="1:16" ht="10.5" customHeight="1" x14ac:dyDescent="0.2">
      <c r="A168" s="127">
        <v>154</v>
      </c>
      <c r="B168" s="86">
        <v>45536</v>
      </c>
      <c r="C168" s="128" t="s">
        <v>167</v>
      </c>
      <c r="D168" s="43" t="s">
        <v>1014</v>
      </c>
      <c r="E168" s="115"/>
      <c r="F168" s="115"/>
      <c r="G168" s="43"/>
      <c r="H168" s="43"/>
      <c r="I168" s="43"/>
      <c r="J168" s="43"/>
      <c r="K168" s="116"/>
      <c r="L168" s="43"/>
      <c r="M168" s="43"/>
      <c r="N168" s="43"/>
      <c r="O168" s="43"/>
      <c r="P168" s="115"/>
    </row>
    <row r="169" spans="1:16" ht="10.5" customHeight="1" x14ac:dyDescent="0.2">
      <c r="A169" s="127">
        <v>155</v>
      </c>
      <c r="B169" s="86">
        <v>45537</v>
      </c>
      <c r="C169" s="149" t="s">
        <v>986</v>
      </c>
      <c r="D169" s="165" t="s">
        <v>943</v>
      </c>
      <c r="E169" s="123" t="s">
        <v>76</v>
      </c>
      <c r="F169" s="123"/>
      <c r="G169" s="124"/>
      <c r="H169" s="124"/>
      <c r="I169" s="124"/>
      <c r="J169" s="53"/>
      <c r="K169" s="64"/>
      <c r="L169" s="124"/>
      <c r="M169" s="124"/>
      <c r="N169" s="125"/>
      <c r="O169" s="124"/>
      <c r="P169" s="123"/>
    </row>
    <row r="170" spans="1:16" ht="10.5" customHeight="1" x14ac:dyDescent="0.2">
      <c r="A170" s="127">
        <v>156</v>
      </c>
      <c r="B170" s="86">
        <v>45538</v>
      </c>
      <c r="C170" s="161" t="s">
        <v>987</v>
      </c>
      <c r="D170" s="166" t="s">
        <v>1161</v>
      </c>
      <c r="E170" s="162" t="s">
        <v>76</v>
      </c>
      <c r="F170" s="162"/>
      <c r="G170" s="83">
        <v>51</v>
      </c>
      <c r="H170" s="83">
        <v>42</v>
      </c>
      <c r="I170" s="83">
        <v>93</v>
      </c>
      <c r="J170" s="83">
        <v>24</v>
      </c>
      <c r="K170" s="163">
        <v>17</v>
      </c>
      <c r="L170" s="83">
        <v>41</v>
      </c>
      <c r="M170" s="83">
        <v>75</v>
      </c>
      <c r="N170" s="83">
        <v>59</v>
      </c>
      <c r="O170" s="83">
        <v>134</v>
      </c>
      <c r="P170" s="162" t="s">
        <v>1171</v>
      </c>
    </row>
    <row r="171" spans="1:16" ht="10.5" customHeight="1" x14ac:dyDescent="0.2">
      <c r="A171" s="127">
        <v>157</v>
      </c>
      <c r="B171" s="86">
        <v>45539</v>
      </c>
      <c r="C171" s="97" t="s">
        <v>982</v>
      </c>
      <c r="D171" s="134" t="s">
        <v>1172</v>
      </c>
      <c r="E171" s="130" t="s">
        <v>954</v>
      </c>
      <c r="F171" s="130"/>
      <c r="G171" s="129"/>
      <c r="H171" s="133"/>
      <c r="I171" s="129"/>
      <c r="J171" s="129"/>
      <c r="K171" s="133"/>
      <c r="L171" s="129"/>
      <c r="M171" s="129"/>
      <c r="N171" s="133"/>
      <c r="O171" s="129">
        <v>133</v>
      </c>
      <c r="P171" s="130" t="s">
        <v>1173</v>
      </c>
    </row>
    <row r="172" spans="1:16" ht="10.5" customHeight="1" x14ac:dyDescent="0.2">
      <c r="A172" s="127">
        <v>158</v>
      </c>
      <c r="B172" s="86">
        <v>45540</v>
      </c>
      <c r="C172" s="97" t="s">
        <v>983</v>
      </c>
      <c r="D172" s="134" t="s">
        <v>1174</v>
      </c>
      <c r="E172" s="130" t="s">
        <v>76</v>
      </c>
      <c r="F172" s="130"/>
      <c r="G172" s="129">
        <v>39</v>
      </c>
      <c r="H172" s="129">
        <v>26</v>
      </c>
      <c r="I172" s="129">
        <v>65</v>
      </c>
      <c r="J172" s="129">
        <v>21</v>
      </c>
      <c r="K172" s="129">
        <v>27</v>
      </c>
      <c r="L172" s="129">
        <v>48</v>
      </c>
      <c r="M172" s="129">
        <v>60</v>
      </c>
      <c r="N172" s="133">
        <v>33</v>
      </c>
      <c r="O172" s="129">
        <v>93</v>
      </c>
      <c r="P172" s="130" t="s">
        <v>1175</v>
      </c>
    </row>
    <row r="173" spans="1:16" ht="10.5" customHeight="1" x14ac:dyDescent="0.2">
      <c r="A173" s="127">
        <v>159</v>
      </c>
      <c r="B173" s="86">
        <v>45541</v>
      </c>
      <c r="C173" s="97" t="s">
        <v>984</v>
      </c>
      <c r="D173" s="134" t="s">
        <v>1176</v>
      </c>
      <c r="E173" s="130" t="s">
        <v>954</v>
      </c>
      <c r="F173" s="130"/>
      <c r="G173" s="129">
        <v>10</v>
      </c>
      <c r="H173" s="133">
        <v>12</v>
      </c>
      <c r="I173" s="129">
        <v>22</v>
      </c>
      <c r="J173" s="129">
        <v>10</v>
      </c>
      <c r="K173" s="133">
        <v>11</v>
      </c>
      <c r="L173" s="129">
        <v>21</v>
      </c>
      <c r="M173" s="129">
        <v>20</v>
      </c>
      <c r="N173" s="133">
        <v>23</v>
      </c>
      <c r="O173" s="129">
        <v>43</v>
      </c>
      <c r="P173" s="130" t="s">
        <v>1177</v>
      </c>
    </row>
    <row r="174" spans="1:16" ht="10.5" customHeight="1" x14ac:dyDescent="0.2">
      <c r="A174" s="127">
        <v>160</v>
      </c>
      <c r="B174" s="86">
        <v>45542</v>
      </c>
      <c r="C174" s="111" t="s">
        <v>985</v>
      </c>
      <c r="D174" s="112" t="s">
        <v>743</v>
      </c>
      <c r="E174" s="113"/>
      <c r="F174" s="113"/>
      <c r="G174" s="112"/>
      <c r="H174" s="112"/>
      <c r="I174" s="112"/>
      <c r="J174" s="112"/>
      <c r="K174" s="114"/>
      <c r="L174" s="112"/>
      <c r="M174" s="112"/>
      <c r="N174" s="112"/>
      <c r="O174" s="112"/>
      <c r="P174" s="113"/>
    </row>
    <row r="175" spans="1:16" ht="10.5" customHeight="1" x14ac:dyDescent="0.2">
      <c r="A175" s="127">
        <v>161</v>
      </c>
      <c r="B175" s="86">
        <v>45543</v>
      </c>
      <c r="C175" s="128" t="s">
        <v>167</v>
      </c>
      <c r="D175" s="43"/>
      <c r="E175" s="115"/>
      <c r="F175" s="115"/>
      <c r="G175" s="43"/>
      <c r="H175" s="43"/>
      <c r="I175" s="43"/>
      <c r="J175" s="43"/>
      <c r="K175" s="116"/>
      <c r="L175" s="43"/>
      <c r="M175" s="43"/>
      <c r="N175" s="43"/>
      <c r="O175" s="43"/>
      <c r="P175" s="115"/>
    </row>
    <row r="176" spans="1:16" ht="10.5" customHeight="1" x14ac:dyDescent="0.2">
      <c r="A176" s="127">
        <v>162</v>
      </c>
      <c r="B176" s="86">
        <v>45544</v>
      </c>
      <c r="C176" s="149" t="s">
        <v>986</v>
      </c>
      <c r="D176" s="122" t="s">
        <v>943</v>
      </c>
      <c r="E176" s="123"/>
      <c r="F176" s="123"/>
      <c r="G176" s="124"/>
      <c r="H176" s="124"/>
      <c r="I176" s="124"/>
      <c r="J176" s="124"/>
      <c r="K176" s="125"/>
      <c r="L176" s="124"/>
      <c r="M176" s="124"/>
      <c r="N176" s="125"/>
      <c r="O176" s="124"/>
      <c r="P176" s="123"/>
    </row>
    <row r="177" spans="1:17" ht="10.5" customHeight="1" x14ac:dyDescent="0.2">
      <c r="A177" s="127">
        <v>163</v>
      </c>
      <c r="B177" s="86">
        <v>45545</v>
      </c>
      <c r="C177" s="161" t="s">
        <v>987</v>
      </c>
      <c r="D177" s="166" t="s">
        <v>1178</v>
      </c>
      <c r="E177" s="162" t="s">
        <v>76</v>
      </c>
      <c r="F177" s="162"/>
      <c r="G177" s="83">
        <v>43</v>
      </c>
      <c r="H177" s="83">
        <v>45</v>
      </c>
      <c r="I177" s="83">
        <v>88</v>
      </c>
      <c r="J177" s="83">
        <v>15</v>
      </c>
      <c r="K177" s="163">
        <v>11</v>
      </c>
      <c r="L177" s="83">
        <v>26</v>
      </c>
      <c r="M177" s="83">
        <v>58</v>
      </c>
      <c r="N177" s="83">
        <v>56</v>
      </c>
      <c r="O177" s="83">
        <v>114</v>
      </c>
      <c r="P177" s="162" t="s">
        <v>1179</v>
      </c>
    </row>
    <row r="178" spans="1:17" ht="10.5" customHeight="1" x14ac:dyDescent="0.2">
      <c r="A178" s="127">
        <v>164</v>
      </c>
      <c r="B178" s="86">
        <v>45546</v>
      </c>
      <c r="C178" s="97" t="s">
        <v>982</v>
      </c>
      <c r="D178" s="133" t="s">
        <v>1180</v>
      </c>
      <c r="E178" s="130" t="s">
        <v>954</v>
      </c>
      <c r="F178" s="130"/>
      <c r="G178" s="129">
        <v>8</v>
      </c>
      <c r="H178" s="129">
        <v>6</v>
      </c>
      <c r="I178" s="129">
        <v>14</v>
      </c>
      <c r="J178" s="129">
        <v>22</v>
      </c>
      <c r="K178" s="129">
        <v>23</v>
      </c>
      <c r="L178" s="129">
        <v>45</v>
      </c>
      <c r="M178" s="129">
        <v>30</v>
      </c>
      <c r="N178" s="133">
        <v>29</v>
      </c>
      <c r="O178" s="129">
        <v>59</v>
      </c>
      <c r="P178" s="130" t="s">
        <v>1181</v>
      </c>
    </row>
    <row r="179" spans="1:17" ht="10.5" customHeight="1" x14ac:dyDescent="0.2">
      <c r="A179" s="127">
        <v>165</v>
      </c>
      <c r="B179" s="86">
        <v>45547</v>
      </c>
      <c r="C179" s="97" t="s">
        <v>983</v>
      </c>
      <c r="D179" s="131" t="s">
        <v>1182</v>
      </c>
      <c r="E179" s="130" t="s">
        <v>76</v>
      </c>
      <c r="F179" s="130"/>
      <c r="G179" s="131"/>
      <c r="H179" s="132"/>
      <c r="I179" s="131"/>
      <c r="J179" s="131"/>
      <c r="K179" s="132"/>
      <c r="L179" s="131"/>
      <c r="M179" s="131"/>
      <c r="N179" s="132"/>
      <c r="O179" s="131">
        <v>96</v>
      </c>
      <c r="P179" s="130" t="s">
        <v>1183</v>
      </c>
    </row>
    <row r="180" spans="1:17" ht="10.5" customHeight="1" x14ac:dyDescent="0.2">
      <c r="A180" s="127">
        <v>166</v>
      </c>
      <c r="B180" s="86">
        <v>45548</v>
      </c>
      <c r="C180" s="97" t="s">
        <v>984</v>
      </c>
      <c r="D180" s="131" t="s">
        <v>1184</v>
      </c>
      <c r="E180" s="130" t="s">
        <v>76</v>
      </c>
      <c r="F180" s="130"/>
      <c r="G180" s="131">
        <v>61</v>
      </c>
      <c r="H180" s="132">
        <v>50</v>
      </c>
      <c r="I180" s="131">
        <v>111</v>
      </c>
      <c r="J180" s="131"/>
      <c r="K180" s="132"/>
      <c r="L180" s="131"/>
      <c r="M180" s="131">
        <v>61</v>
      </c>
      <c r="N180" s="132">
        <v>50</v>
      </c>
      <c r="O180" s="131">
        <v>111</v>
      </c>
      <c r="P180" s="130">
        <v>9668774927</v>
      </c>
    </row>
    <row r="181" spans="1:17" ht="10.5" customHeight="1" x14ac:dyDescent="0.2">
      <c r="A181" s="127">
        <v>167</v>
      </c>
      <c r="B181" s="86">
        <v>45549</v>
      </c>
      <c r="C181" s="97" t="s">
        <v>985</v>
      </c>
      <c r="D181" s="131" t="s">
        <v>1185</v>
      </c>
      <c r="E181" s="130" t="s">
        <v>76</v>
      </c>
      <c r="F181" s="130"/>
      <c r="G181" s="131">
        <v>17</v>
      </c>
      <c r="H181" s="132">
        <v>22</v>
      </c>
      <c r="I181" s="131">
        <v>39</v>
      </c>
      <c r="J181" s="131">
        <v>15</v>
      </c>
      <c r="K181" s="132">
        <v>14</v>
      </c>
      <c r="L181" s="131">
        <v>29</v>
      </c>
      <c r="M181" s="131">
        <v>32</v>
      </c>
      <c r="N181" s="132">
        <v>51</v>
      </c>
      <c r="O181" s="131">
        <v>83</v>
      </c>
      <c r="P181" s="130" t="s">
        <v>1186</v>
      </c>
    </row>
    <row r="182" spans="1:17" ht="10.5" customHeight="1" x14ac:dyDescent="0.2">
      <c r="A182" s="127">
        <v>168</v>
      </c>
      <c r="B182" s="86">
        <v>45550</v>
      </c>
      <c r="C182" s="128" t="s">
        <v>167</v>
      </c>
      <c r="D182" s="43"/>
      <c r="E182" s="115"/>
      <c r="F182" s="115"/>
      <c r="G182" s="43"/>
      <c r="H182" s="43"/>
      <c r="I182" s="43"/>
      <c r="J182" s="43"/>
      <c r="K182" s="116"/>
      <c r="L182" s="43"/>
      <c r="M182" s="43"/>
      <c r="N182" s="43"/>
      <c r="O182" s="43"/>
      <c r="P182" s="115"/>
    </row>
    <row r="183" spans="1:17" ht="10.5" customHeight="1" x14ac:dyDescent="0.2">
      <c r="A183" s="127">
        <v>169</v>
      </c>
      <c r="B183" s="86">
        <v>45551</v>
      </c>
      <c r="C183" s="111" t="s">
        <v>986</v>
      </c>
      <c r="D183" s="112" t="s">
        <v>1007</v>
      </c>
      <c r="E183" s="113"/>
      <c r="F183" s="113"/>
      <c r="G183" s="112"/>
      <c r="H183" s="112"/>
      <c r="I183" s="112"/>
      <c r="J183" s="112"/>
      <c r="K183" s="114"/>
      <c r="L183" s="112"/>
      <c r="M183" s="112"/>
      <c r="N183" s="112"/>
      <c r="O183" s="112"/>
      <c r="P183" s="113"/>
    </row>
    <row r="184" spans="1:17" ht="10.5" customHeight="1" x14ac:dyDescent="0.2">
      <c r="A184" s="127">
        <v>170</v>
      </c>
      <c r="B184" s="86">
        <v>45552</v>
      </c>
      <c r="C184" s="161" t="s">
        <v>987</v>
      </c>
      <c r="D184" s="166" t="s">
        <v>1187</v>
      </c>
      <c r="E184" s="162" t="s">
        <v>76</v>
      </c>
      <c r="F184" s="162"/>
      <c r="G184" s="83">
        <v>73</v>
      </c>
      <c r="H184" s="83">
        <v>62</v>
      </c>
      <c r="I184" s="83">
        <v>135</v>
      </c>
      <c r="J184" s="83"/>
      <c r="K184" s="163"/>
      <c r="L184" s="83"/>
      <c r="M184" s="83">
        <v>73</v>
      </c>
      <c r="N184" s="83">
        <v>62</v>
      </c>
      <c r="O184" s="83">
        <v>135</v>
      </c>
      <c r="P184" s="162">
        <v>9438107518</v>
      </c>
    </row>
    <row r="185" spans="1:17" ht="10.5" customHeight="1" x14ac:dyDescent="0.2">
      <c r="A185" s="127">
        <v>171</v>
      </c>
      <c r="B185" s="86">
        <v>45553</v>
      </c>
      <c r="C185" s="97" t="s">
        <v>982</v>
      </c>
      <c r="D185" s="131" t="s">
        <v>1188</v>
      </c>
      <c r="E185" s="130"/>
      <c r="F185" s="130"/>
      <c r="G185" s="131">
        <v>19</v>
      </c>
      <c r="H185" s="131">
        <v>13</v>
      </c>
      <c r="I185" s="129">
        <v>32</v>
      </c>
      <c r="J185" s="131">
        <v>4</v>
      </c>
      <c r="K185" s="132">
        <v>22</v>
      </c>
      <c r="L185" s="129">
        <v>26</v>
      </c>
      <c r="M185" s="129">
        <v>23</v>
      </c>
      <c r="N185" s="133">
        <v>35</v>
      </c>
      <c r="O185" s="129">
        <v>58</v>
      </c>
      <c r="P185" s="130" t="s">
        <v>1189</v>
      </c>
    </row>
    <row r="186" spans="1:17" ht="10.5" customHeight="1" x14ac:dyDescent="0.2">
      <c r="A186" s="127">
        <v>172</v>
      </c>
      <c r="B186" s="86">
        <v>45554</v>
      </c>
      <c r="C186" s="97" t="s">
        <v>983</v>
      </c>
      <c r="D186" s="134" t="s">
        <v>1190</v>
      </c>
      <c r="E186" s="130" t="s">
        <v>954</v>
      </c>
      <c r="F186" s="130"/>
      <c r="G186" s="129">
        <v>64</v>
      </c>
      <c r="H186" s="129">
        <v>41</v>
      </c>
      <c r="I186" s="129">
        <v>105</v>
      </c>
      <c r="J186" s="129">
        <v>6</v>
      </c>
      <c r="K186" s="133">
        <v>11</v>
      </c>
      <c r="L186" s="129">
        <v>17</v>
      </c>
      <c r="M186" s="129">
        <v>70</v>
      </c>
      <c r="N186" s="133">
        <v>52</v>
      </c>
      <c r="O186" s="129">
        <v>122</v>
      </c>
      <c r="P186" s="130" t="s">
        <v>1191</v>
      </c>
    </row>
    <row r="187" spans="1:17" ht="10.5" customHeight="1" x14ac:dyDescent="0.2">
      <c r="A187" s="127">
        <v>173</v>
      </c>
      <c r="B187" s="86">
        <v>45555</v>
      </c>
      <c r="C187" s="97" t="s">
        <v>984</v>
      </c>
      <c r="D187" s="129" t="s">
        <v>1192</v>
      </c>
      <c r="E187" s="130" t="s">
        <v>76</v>
      </c>
      <c r="F187" s="130"/>
      <c r="G187" s="129">
        <v>56</v>
      </c>
      <c r="H187" s="129">
        <v>29</v>
      </c>
      <c r="I187" s="129">
        <v>85</v>
      </c>
      <c r="J187" s="129"/>
      <c r="K187" s="129"/>
      <c r="L187" s="129"/>
      <c r="M187" s="129"/>
      <c r="N187" s="129"/>
      <c r="O187" s="129"/>
      <c r="P187" s="130">
        <v>9668557919</v>
      </c>
    </row>
    <row r="188" spans="1:17" ht="10.5" customHeight="1" x14ac:dyDescent="0.2">
      <c r="A188" s="127">
        <v>174</v>
      </c>
      <c r="B188" s="86">
        <v>45556</v>
      </c>
      <c r="C188" s="97" t="s">
        <v>985</v>
      </c>
      <c r="D188" s="129" t="s">
        <v>1193</v>
      </c>
      <c r="E188" s="130" t="s">
        <v>954</v>
      </c>
      <c r="F188" s="130"/>
      <c r="G188" s="131"/>
      <c r="H188" s="131"/>
      <c r="I188" s="131"/>
      <c r="J188" s="131">
        <v>9</v>
      </c>
      <c r="K188" s="132">
        <v>12</v>
      </c>
      <c r="L188" s="131">
        <v>21</v>
      </c>
      <c r="M188" s="131"/>
      <c r="N188" s="132"/>
      <c r="O188" s="131"/>
      <c r="P188" s="130" t="s">
        <v>1194</v>
      </c>
    </row>
    <row r="189" spans="1:17" ht="10.5" customHeight="1" x14ac:dyDescent="0.2">
      <c r="A189" s="127">
        <v>175</v>
      </c>
      <c r="B189" s="86">
        <v>45557</v>
      </c>
      <c r="C189" s="128" t="s">
        <v>167</v>
      </c>
      <c r="D189" s="43"/>
      <c r="E189" s="115"/>
      <c r="F189" s="115"/>
      <c r="G189" s="43"/>
      <c r="H189" s="43"/>
      <c r="I189" s="43"/>
      <c r="J189" s="43"/>
      <c r="K189" s="116"/>
      <c r="L189" s="43"/>
      <c r="M189" s="43"/>
      <c r="N189" s="43"/>
      <c r="O189" s="43"/>
      <c r="P189" s="115"/>
    </row>
    <row r="190" spans="1:17" ht="10.5" customHeight="1" x14ac:dyDescent="0.2">
      <c r="A190" s="127">
        <v>176</v>
      </c>
      <c r="B190" s="86">
        <v>45558</v>
      </c>
      <c r="C190" s="149" t="s">
        <v>986</v>
      </c>
      <c r="D190" s="122" t="s">
        <v>943</v>
      </c>
      <c r="E190" s="123"/>
      <c r="F190" s="123"/>
      <c r="G190" s="124"/>
      <c r="H190" s="124"/>
      <c r="I190" s="124"/>
      <c r="J190" s="124"/>
      <c r="K190" s="124"/>
      <c r="L190" s="124"/>
      <c r="M190" s="124"/>
      <c r="N190" s="125"/>
      <c r="O190" s="124"/>
      <c r="P190" s="123"/>
      <c r="Q190" s="73"/>
    </row>
    <row r="191" spans="1:17" ht="10.5" customHeight="1" x14ac:dyDescent="0.2">
      <c r="A191" s="127">
        <v>177</v>
      </c>
      <c r="B191" s="86">
        <v>45559</v>
      </c>
      <c r="C191" s="161" t="s">
        <v>987</v>
      </c>
      <c r="D191" s="166" t="s">
        <v>1195</v>
      </c>
      <c r="E191" s="162" t="s">
        <v>76</v>
      </c>
      <c r="F191" s="162"/>
      <c r="G191" s="83">
        <v>81</v>
      </c>
      <c r="H191" s="83">
        <v>82</v>
      </c>
      <c r="I191" s="83">
        <v>163</v>
      </c>
      <c r="J191" s="83"/>
      <c r="K191" s="163"/>
      <c r="L191" s="83"/>
      <c r="M191" s="83"/>
      <c r="N191" s="83"/>
      <c r="O191" s="83"/>
      <c r="P191" s="162">
        <v>9937898296</v>
      </c>
      <c r="Q191" s="73"/>
    </row>
    <row r="192" spans="1:17" ht="10.5" customHeight="1" x14ac:dyDescent="0.2">
      <c r="A192" s="127">
        <v>178</v>
      </c>
      <c r="B192" s="86">
        <v>45560</v>
      </c>
      <c r="C192" s="97" t="s">
        <v>982</v>
      </c>
      <c r="D192" s="134" t="s">
        <v>1196</v>
      </c>
      <c r="E192" s="130" t="s">
        <v>76</v>
      </c>
      <c r="F192" s="130"/>
      <c r="G192" s="129">
        <v>17</v>
      </c>
      <c r="H192" s="129">
        <v>14</v>
      </c>
      <c r="I192" s="129">
        <v>31</v>
      </c>
      <c r="J192" s="129">
        <v>43</v>
      </c>
      <c r="K192" s="129">
        <v>34</v>
      </c>
      <c r="L192" s="129">
        <v>77</v>
      </c>
      <c r="M192" s="129">
        <v>60</v>
      </c>
      <c r="N192" s="133">
        <v>48</v>
      </c>
      <c r="O192" s="129">
        <v>108</v>
      </c>
      <c r="P192" s="130" t="s">
        <v>1197</v>
      </c>
      <c r="Q192" s="73"/>
    </row>
    <row r="193" spans="1:17" ht="10.5" customHeight="1" x14ac:dyDescent="0.2">
      <c r="A193" s="127">
        <v>179</v>
      </c>
      <c r="B193" s="86">
        <v>45561</v>
      </c>
      <c r="C193" s="97" t="s">
        <v>983</v>
      </c>
      <c r="D193" s="133" t="s">
        <v>1198</v>
      </c>
      <c r="E193" s="130" t="s">
        <v>954</v>
      </c>
      <c r="F193" s="130"/>
      <c r="G193" s="129">
        <v>10</v>
      </c>
      <c r="H193" s="129">
        <v>10</v>
      </c>
      <c r="I193" s="129">
        <v>20</v>
      </c>
      <c r="J193" s="129">
        <v>9</v>
      </c>
      <c r="K193" s="129">
        <v>27</v>
      </c>
      <c r="L193" s="129">
        <v>36</v>
      </c>
      <c r="M193" s="129">
        <v>19</v>
      </c>
      <c r="N193" s="133">
        <v>37</v>
      </c>
      <c r="O193" s="129">
        <v>56</v>
      </c>
      <c r="P193" s="130" t="s">
        <v>1199</v>
      </c>
      <c r="Q193" s="73"/>
    </row>
    <row r="194" spans="1:17" ht="10.5" customHeight="1" x14ac:dyDescent="0.2">
      <c r="A194" s="127">
        <v>180</v>
      </c>
      <c r="B194" s="86">
        <v>45562</v>
      </c>
      <c r="C194" s="107" t="s">
        <v>984</v>
      </c>
      <c r="D194" s="134" t="s">
        <v>1200</v>
      </c>
      <c r="E194" s="130" t="s">
        <v>76</v>
      </c>
      <c r="F194" s="130"/>
      <c r="G194" s="129">
        <v>45</v>
      </c>
      <c r="H194" s="133">
        <v>46</v>
      </c>
      <c r="I194" s="129">
        <v>91</v>
      </c>
      <c r="J194" s="129">
        <v>23</v>
      </c>
      <c r="K194" s="133">
        <v>21</v>
      </c>
      <c r="L194" s="129">
        <v>44</v>
      </c>
      <c r="M194" s="129">
        <v>68</v>
      </c>
      <c r="N194" s="133">
        <v>67</v>
      </c>
      <c r="O194" s="129">
        <v>135</v>
      </c>
      <c r="P194" s="130" t="s">
        <v>1201</v>
      </c>
      <c r="Q194" s="73"/>
    </row>
    <row r="195" spans="1:17" ht="10.5" customHeight="1" x14ac:dyDescent="0.2">
      <c r="A195" s="127">
        <v>181</v>
      </c>
      <c r="B195" s="86">
        <v>45563</v>
      </c>
      <c r="C195" s="111" t="s">
        <v>985</v>
      </c>
      <c r="D195" s="112" t="s">
        <v>1044</v>
      </c>
      <c r="E195" s="113"/>
      <c r="F195" s="113"/>
      <c r="G195" s="112"/>
      <c r="H195" s="112"/>
      <c r="I195" s="112"/>
      <c r="J195" s="112"/>
      <c r="K195" s="114"/>
      <c r="L195" s="112"/>
      <c r="M195" s="112"/>
      <c r="N195" s="114"/>
      <c r="O195" s="112"/>
      <c r="P195" s="113"/>
      <c r="Q195" s="73"/>
    </row>
    <row r="196" spans="1:17" ht="10.5" customHeight="1" x14ac:dyDescent="0.2">
      <c r="A196" s="127">
        <v>182</v>
      </c>
      <c r="B196" s="86">
        <v>45564</v>
      </c>
      <c r="C196" s="128" t="s">
        <v>167</v>
      </c>
      <c r="D196" s="121"/>
      <c r="E196" s="115"/>
      <c r="F196" s="115"/>
      <c r="G196" s="119"/>
      <c r="H196" s="119"/>
      <c r="I196" s="119"/>
      <c r="J196" s="119"/>
      <c r="K196" s="119"/>
      <c r="L196" s="119"/>
      <c r="M196" s="119"/>
      <c r="N196" s="120"/>
      <c r="O196" s="119"/>
      <c r="P196" s="115"/>
      <c r="Q196" s="73"/>
    </row>
    <row r="197" spans="1:17" ht="10.5" customHeight="1" x14ac:dyDescent="0.2">
      <c r="A197" s="127">
        <v>183</v>
      </c>
      <c r="B197" s="86">
        <v>45565</v>
      </c>
      <c r="C197" s="149" t="s">
        <v>986</v>
      </c>
      <c r="D197" s="165" t="s">
        <v>943</v>
      </c>
      <c r="E197" s="123"/>
      <c r="F197" s="123"/>
      <c r="G197" s="53"/>
      <c r="H197" s="53"/>
      <c r="I197" s="53"/>
      <c r="J197" s="53"/>
      <c r="K197" s="64"/>
      <c r="L197" s="53"/>
      <c r="M197" s="53"/>
      <c r="N197" s="53"/>
      <c r="O197" s="53"/>
      <c r="P197" s="123"/>
    </row>
    <row r="198" spans="1:17" ht="10.5" customHeight="1" x14ac:dyDescent="0.2">
      <c r="A198" s="127">
        <v>184</v>
      </c>
      <c r="B198" s="86">
        <v>45566</v>
      </c>
      <c r="C198" s="161" t="s">
        <v>987</v>
      </c>
      <c r="D198" s="166" t="s">
        <v>1202</v>
      </c>
      <c r="E198" s="162" t="s">
        <v>76</v>
      </c>
      <c r="F198" s="162"/>
      <c r="G198" s="83">
        <v>55</v>
      </c>
      <c r="H198" s="83">
        <v>30</v>
      </c>
      <c r="I198" s="83">
        <v>85</v>
      </c>
      <c r="J198" s="83">
        <v>25</v>
      </c>
      <c r="K198" s="163">
        <v>35</v>
      </c>
      <c r="L198" s="83">
        <v>60</v>
      </c>
      <c r="M198" s="83">
        <v>80</v>
      </c>
      <c r="N198" s="83">
        <v>65</v>
      </c>
      <c r="O198" s="83">
        <v>145</v>
      </c>
      <c r="P198" s="162" t="s">
        <v>1203</v>
      </c>
    </row>
    <row r="199" spans="1:17" ht="10.5" customHeight="1" x14ac:dyDescent="0.2">
      <c r="A199" s="127">
        <v>185</v>
      </c>
      <c r="B199" s="86">
        <v>45567</v>
      </c>
      <c r="C199" s="111" t="s">
        <v>982</v>
      </c>
      <c r="D199" s="112" t="s">
        <v>995</v>
      </c>
      <c r="E199" s="113"/>
      <c r="F199" s="113"/>
      <c r="G199" s="112"/>
      <c r="H199" s="112"/>
      <c r="I199" s="112"/>
      <c r="J199" s="112"/>
      <c r="K199" s="114"/>
      <c r="L199" s="112"/>
      <c r="M199" s="112"/>
      <c r="N199" s="112"/>
      <c r="O199" s="112"/>
      <c r="P199" s="113"/>
    </row>
    <row r="200" spans="1:17" ht="10.5" customHeight="1" x14ac:dyDescent="0.2">
      <c r="A200" s="127">
        <v>186</v>
      </c>
      <c r="B200" s="86">
        <v>45568</v>
      </c>
      <c r="C200" s="97" t="s">
        <v>983</v>
      </c>
      <c r="D200" s="131" t="s">
        <v>1204</v>
      </c>
      <c r="E200" s="130" t="s">
        <v>76</v>
      </c>
      <c r="F200" s="130"/>
      <c r="G200" s="129">
        <v>68</v>
      </c>
      <c r="H200" s="129">
        <v>62</v>
      </c>
      <c r="I200" s="129">
        <v>130</v>
      </c>
      <c r="J200" s="129"/>
      <c r="K200" s="129"/>
      <c r="L200" s="129"/>
      <c r="M200" s="129"/>
      <c r="N200" s="129"/>
      <c r="O200" s="129"/>
      <c r="P200" s="130">
        <v>9437353973</v>
      </c>
    </row>
    <row r="201" spans="1:17" ht="10.5" customHeight="1" x14ac:dyDescent="0.2">
      <c r="A201" s="127">
        <v>187</v>
      </c>
      <c r="B201" s="86">
        <v>45569</v>
      </c>
      <c r="C201" s="97" t="s">
        <v>984</v>
      </c>
      <c r="D201" s="129" t="s">
        <v>1205</v>
      </c>
      <c r="E201" s="130" t="s">
        <v>76</v>
      </c>
      <c r="F201" s="130"/>
      <c r="G201" s="129">
        <v>80</v>
      </c>
      <c r="H201" s="129">
        <v>70</v>
      </c>
      <c r="I201" s="129">
        <v>150</v>
      </c>
      <c r="J201" s="129"/>
      <c r="K201" s="129"/>
      <c r="L201" s="129"/>
      <c r="M201" s="129"/>
      <c r="N201" s="133"/>
      <c r="O201" s="129"/>
      <c r="P201" s="130">
        <v>9556197646</v>
      </c>
    </row>
    <row r="202" spans="1:17" ht="10.5" customHeight="1" x14ac:dyDescent="0.2">
      <c r="A202" s="127">
        <v>188</v>
      </c>
      <c r="B202" s="86">
        <v>45570</v>
      </c>
      <c r="C202" s="97" t="s">
        <v>985</v>
      </c>
      <c r="D202" s="133" t="s">
        <v>1207</v>
      </c>
      <c r="E202" s="130" t="s">
        <v>699</v>
      </c>
      <c r="F202" s="130"/>
      <c r="G202" s="129">
        <v>20</v>
      </c>
      <c r="H202" s="129">
        <v>38</v>
      </c>
      <c r="I202" s="129">
        <v>58</v>
      </c>
      <c r="J202" s="129">
        <v>22</v>
      </c>
      <c r="K202" s="129">
        <v>18</v>
      </c>
      <c r="L202" s="129">
        <v>40</v>
      </c>
      <c r="M202" s="129">
        <v>42</v>
      </c>
      <c r="N202" s="133">
        <v>46</v>
      </c>
      <c r="O202" s="129">
        <v>98</v>
      </c>
      <c r="P202" s="130" t="s">
        <v>1206</v>
      </c>
    </row>
    <row r="203" spans="1:17" ht="10.5" customHeight="1" x14ac:dyDescent="0.2">
      <c r="A203" s="127">
        <v>189</v>
      </c>
      <c r="B203" s="86">
        <v>45571</v>
      </c>
      <c r="C203" s="128" t="s">
        <v>167</v>
      </c>
      <c r="D203" s="43"/>
      <c r="E203" s="115"/>
      <c r="F203" s="115"/>
      <c r="G203" s="43"/>
      <c r="H203" s="43"/>
      <c r="I203" s="43"/>
      <c r="J203" s="43"/>
      <c r="K203" s="116"/>
      <c r="L203" s="43"/>
      <c r="M203" s="43"/>
      <c r="N203" s="43"/>
      <c r="O203" s="43"/>
      <c r="P203" s="115"/>
    </row>
    <row r="204" spans="1:17" ht="10.5" customHeight="1" x14ac:dyDescent="0.2">
      <c r="A204" s="127">
        <v>190</v>
      </c>
      <c r="B204" s="86">
        <v>45572</v>
      </c>
      <c r="C204" s="149" t="s">
        <v>986</v>
      </c>
      <c r="D204" s="176" t="s">
        <v>943</v>
      </c>
      <c r="E204" s="174"/>
      <c r="F204" s="174"/>
      <c r="G204" s="173"/>
      <c r="H204" s="173"/>
      <c r="I204" s="173"/>
      <c r="J204" s="173"/>
      <c r="K204" s="175"/>
      <c r="L204" s="173"/>
      <c r="M204" s="173"/>
      <c r="N204" s="175"/>
      <c r="O204" s="173"/>
      <c r="P204" s="174"/>
    </row>
    <row r="205" spans="1:17" ht="10.5" customHeight="1" x14ac:dyDescent="0.2">
      <c r="A205" s="127">
        <v>191</v>
      </c>
      <c r="B205" s="86">
        <v>45573</v>
      </c>
      <c r="C205" s="161" t="s">
        <v>987</v>
      </c>
      <c r="D205" s="166" t="s">
        <v>1208</v>
      </c>
      <c r="E205" s="162" t="s">
        <v>699</v>
      </c>
      <c r="F205" s="162"/>
      <c r="G205" s="83">
        <v>15</v>
      </c>
      <c r="H205" s="83">
        <v>16</v>
      </c>
      <c r="I205" s="83">
        <v>31</v>
      </c>
      <c r="J205" s="83">
        <v>9</v>
      </c>
      <c r="K205" s="163">
        <v>10</v>
      </c>
      <c r="L205" s="83">
        <v>19</v>
      </c>
      <c r="M205" s="83">
        <v>24</v>
      </c>
      <c r="N205" s="83">
        <v>26</v>
      </c>
      <c r="O205" s="83">
        <v>50</v>
      </c>
      <c r="P205" s="162" t="s">
        <v>1211</v>
      </c>
    </row>
    <row r="206" spans="1:17" ht="10.5" customHeight="1" x14ac:dyDescent="0.2">
      <c r="A206" s="127">
        <v>192</v>
      </c>
      <c r="B206" s="86">
        <v>45574</v>
      </c>
      <c r="C206" s="97" t="s">
        <v>982</v>
      </c>
      <c r="D206" s="129" t="s">
        <v>1209</v>
      </c>
      <c r="E206" s="130" t="s">
        <v>699</v>
      </c>
      <c r="F206" s="130"/>
      <c r="G206" s="129">
        <v>33</v>
      </c>
      <c r="H206" s="129">
        <v>31</v>
      </c>
      <c r="I206" s="129">
        <v>64</v>
      </c>
      <c r="J206" s="129">
        <v>22</v>
      </c>
      <c r="K206" s="133">
        <v>18</v>
      </c>
      <c r="L206" s="129">
        <v>40</v>
      </c>
      <c r="M206" s="129">
        <v>55</v>
      </c>
      <c r="N206" s="133">
        <v>49</v>
      </c>
      <c r="O206" s="129">
        <v>104</v>
      </c>
      <c r="P206" s="130" t="s">
        <v>1210</v>
      </c>
    </row>
    <row r="207" spans="1:17" ht="10.5" customHeight="1" x14ac:dyDescent="0.2">
      <c r="A207" s="127">
        <v>193</v>
      </c>
      <c r="B207" s="86">
        <v>45575</v>
      </c>
      <c r="C207" s="111" t="s">
        <v>983</v>
      </c>
      <c r="D207" s="112" t="s">
        <v>1015</v>
      </c>
      <c r="E207" s="113"/>
      <c r="F207" s="113"/>
      <c r="G207" s="112"/>
      <c r="H207" s="112"/>
      <c r="I207" s="112"/>
      <c r="J207" s="112"/>
      <c r="K207" s="114"/>
      <c r="L207" s="112"/>
      <c r="M207" s="112"/>
      <c r="N207" s="112"/>
      <c r="O207" s="112"/>
      <c r="P207" s="113"/>
    </row>
    <row r="208" spans="1:17" ht="10.5" customHeight="1" x14ac:dyDescent="0.2">
      <c r="A208" s="127">
        <v>194</v>
      </c>
      <c r="B208" s="86">
        <v>45576</v>
      </c>
      <c r="C208" s="111" t="s">
        <v>984</v>
      </c>
      <c r="D208" s="112" t="s">
        <v>996</v>
      </c>
      <c r="E208" s="113"/>
      <c r="F208" s="113"/>
      <c r="G208" s="112"/>
      <c r="H208" s="112"/>
      <c r="I208" s="112"/>
      <c r="J208" s="112"/>
      <c r="K208" s="114"/>
      <c r="L208" s="112"/>
      <c r="M208" s="112"/>
      <c r="N208" s="112"/>
      <c r="O208" s="112"/>
      <c r="P208" s="113"/>
    </row>
    <row r="209" spans="1:16" ht="10.5" customHeight="1" x14ac:dyDescent="0.2">
      <c r="A209" s="127">
        <v>195</v>
      </c>
      <c r="B209" s="86">
        <v>45577</v>
      </c>
      <c r="C209" s="111" t="s">
        <v>985</v>
      </c>
      <c r="D209" s="112" t="s">
        <v>996</v>
      </c>
      <c r="E209" s="113"/>
      <c r="F209" s="113"/>
      <c r="G209" s="112"/>
      <c r="H209" s="112"/>
      <c r="I209" s="112"/>
      <c r="J209" s="112"/>
      <c r="K209" s="114"/>
      <c r="L209" s="112"/>
      <c r="M209" s="112"/>
      <c r="N209" s="112"/>
      <c r="O209" s="112"/>
      <c r="P209" s="113"/>
    </row>
    <row r="210" spans="1:16" ht="10.5" customHeight="1" x14ac:dyDescent="0.2">
      <c r="A210" s="127">
        <v>196</v>
      </c>
      <c r="B210" s="86">
        <v>45578</v>
      </c>
      <c r="C210" s="128" t="s">
        <v>167</v>
      </c>
      <c r="D210" s="43"/>
      <c r="E210" s="115"/>
      <c r="F210" s="115"/>
      <c r="G210" s="43"/>
      <c r="H210" s="43"/>
      <c r="I210" s="43"/>
      <c r="J210" s="43"/>
      <c r="K210" s="116"/>
      <c r="L210" s="43"/>
      <c r="M210" s="43"/>
      <c r="N210" s="43"/>
      <c r="O210" s="43"/>
      <c r="P210" s="115"/>
    </row>
    <row r="211" spans="1:16" ht="10.5" customHeight="1" x14ac:dyDescent="0.2">
      <c r="A211" s="127">
        <v>197</v>
      </c>
      <c r="B211" s="86">
        <v>45579</v>
      </c>
      <c r="C211" s="149" t="s">
        <v>986</v>
      </c>
      <c r="D211" s="169" t="s">
        <v>943</v>
      </c>
      <c r="E211" s="123"/>
      <c r="F211" s="123"/>
      <c r="G211" s="124"/>
      <c r="H211" s="124"/>
      <c r="I211" s="124"/>
      <c r="J211" s="124"/>
      <c r="K211" s="124"/>
      <c r="L211" s="124"/>
      <c r="M211" s="124"/>
      <c r="N211" s="125"/>
      <c r="O211" s="124"/>
      <c r="P211" s="123"/>
    </row>
    <row r="212" spans="1:16" ht="10.5" customHeight="1" x14ac:dyDescent="0.2">
      <c r="A212" s="127">
        <v>198</v>
      </c>
      <c r="B212" s="86">
        <v>45580</v>
      </c>
      <c r="C212" s="161" t="s">
        <v>987</v>
      </c>
      <c r="D212" s="166" t="s">
        <v>1212</v>
      </c>
      <c r="E212" s="162" t="s">
        <v>699</v>
      </c>
      <c r="F212" s="162"/>
      <c r="G212" s="83">
        <v>21</v>
      </c>
      <c r="H212" s="83">
        <v>14</v>
      </c>
      <c r="I212" s="83">
        <v>35</v>
      </c>
      <c r="J212" s="83">
        <v>17</v>
      </c>
      <c r="K212" s="163">
        <v>24</v>
      </c>
      <c r="L212" s="83">
        <v>41</v>
      </c>
      <c r="M212" s="83">
        <v>38</v>
      </c>
      <c r="N212" s="83">
        <v>38</v>
      </c>
      <c r="O212" s="83">
        <v>76</v>
      </c>
      <c r="P212" s="162" t="s">
        <v>1213</v>
      </c>
    </row>
    <row r="213" spans="1:16" ht="10.5" customHeight="1" x14ac:dyDescent="0.2">
      <c r="A213" s="127">
        <v>199</v>
      </c>
      <c r="B213" s="86">
        <v>45581</v>
      </c>
      <c r="C213" s="111" t="s">
        <v>982</v>
      </c>
      <c r="D213" s="112" t="s">
        <v>739</v>
      </c>
      <c r="E213" s="113"/>
      <c r="F213" s="113"/>
      <c r="G213" s="112"/>
      <c r="H213" s="112"/>
      <c r="I213" s="112"/>
      <c r="J213" s="112"/>
      <c r="K213" s="114"/>
      <c r="L213" s="112"/>
      <c r="M213" s="112"/>
      <c r="N213" s="112"/>
      <c r="O213" s="112"/>
      <c r="P213" s="113"/>
    </row>
    <row r="214" spans="1:16" ht="10.5" customHeight="1" x14ac:dyDescent="0.2">
      <c r="A214" s="127">
        <v>200</v>
      </c>
      <c r="B214" s="86">
        <v>45582</v>
      </c>
      <c r="C214" s="107" t="s">
        <v>983</v>
      </c>
      <c r="D214" s="129" t="s">
        <v>1214</v>
      </c>
      <c r="E214" s="130" t="s">
        <v>699</v>
      </c>
      <c r="F214" s="130"/>
      <c r="G214" s="129">
        <v>16</v>
      </c>
      <c r="H214" s="129">
        <v>18</v>
      </c>
      <c r="I214" s="129">
        <v>34</v>
      </c>
      <c r="J214" s="129">
        <v>12</v>
      </c>
      <c r="K214" s="133">
        <v>16</v>
      </c>
      <c r="L214" s="129">
        <v>28</v>
      </c>
      <c r="M214" s="129">
        <v>28</v>
      </c>
      <c r="N214" s="133">
        <v>34</v>
      </c>
      <c r="O214" s="129">
        <v>62</v>
      </c>
      <c r="P214" s="130" t="s">
        <v>1215</v>
      </c>
    </row>
    <row r="215" spans="1:16" ht="10.5" customHeight="1" x14ac:dyDescent="0.2">
      <c r="A215" s="127">
        <v>201</v>
      </c>
      <c r="B215" s="86">
        <v>45583</v>
      </c>
      <c r="C215" s="107" t="s">
        <v>984</v>
      </c>
      <c r="D215" s="129" t="s">
        <v>1216</v>
      </c>
      <c r="E215" s="130" t="s">
        <v>699</v>
      </c>
      <c r="F215" s="130"/>
      <c r="G215" s="129">
        <v>17</v>
      </c>
      <c r="H215" s="129">
        <v>24</v>
      </c>
      <c r="I215" s="129">
        <v>41</v>
      </c>
      <c r="J215" s="129">
        <v>15</v>
      </c>
      <c r="K215" s="129">
        <v>18</v>
      </c>
      <c r="L215" s="129">
        <v>33</v>
      </c>
      <c r="M215" s="129">
        <v>32</v>
      </c>
      <c r="N215" s="129">
        <v>42</v>
      </c>
      <c r="O215" s="129">
        <v>74</v>
      </c>
      <c r="P215" s="130" t="s">
        <v>1217</v>
      </c>
    </row>
    <row r="216" spans="1:16" ht="12" customHeight="1" x14ac:dyDescent="0.2">
      <c r="A216" s="127">
        <v>202</v>
      </c>
      <c r="B216" s="86">
        <v>45584</v>
      </c>
      <c r="C216" s="107" t="s">
        <v>985</v>
      </c>
      <c r="D216" s="129" t="s">
        <v>1218</v>
      </c>
      <c r="E216" s="130" t="s">
        <v>699</v>
      </c>
      <c r="F216" s="127"/>
      <c r="G216" s="126">
        <v>14</v>
      </c>
      <c r="H216" s="126">
        <v>23</v>
      </c>
      <c r="I216" s="83">
        <v>37</v>
      </c>
      <c r="J216" s="126">
        <v>17</v>
      </c>
      <c r="K216" s="52">
        <v>19</v>
      </c>
      <c r="L216" s="126">
        <v>36</v>
      </c>
      <c r="M216" s="126">
        <v>31</v>
      </c>
      <c r="N216" s="126">
        <v>42</v>
      </c>
      <c r="O216" s="126">
        <v>73</v>
      </c>
      <c r="P216" s="130" t="s">
        <v>1219</v>
      </c>
    </row>
    <row r="217" spans="1:16" ht="10.5" customHeight="1" x14ac:dyDescent="0.2">
      <c r="A217" s="127">
        <v>203</v>
      </c>
      <c r="B217" s="86">
        <v>45585</v>
      </c>
      <c r="C217" s="128" t="s">
        <v>167</v>
      </c>
      <c r="D217" s="43"/>
      <c r="E217" s="115"/>
      <c r="F217" s="115"/>
      <c r="G217" s="43"/>
      <c r="H217" s="43"/>
      <c r="I217" s="43"/>
      <c r="J217" s="43"/>
      <c r="K217" s="116"/>
      <c r="L217" s="43"/>
      <c r="M217" s="43"/>
      <c r="N217" s="43"/>
      <c r="O217" s="43"/>
      <c r="P217" s="115"/>
    </row>
    <row r="218" spans="1:16" ht="10.5" customHeight="1" x14ac:dyDescent="0.2">
      <c r="A218" s="127">
        <v>204</v>
      </c>
      <c r="B218" s="86">
        <v>45586</v>
      </c>
      <c r="C218" s="149" t="s">
        <v>986</v>
      </c>
      <c r="D218" s="165" t="s">
        <v>943</v>
      </c>
      <c r="E218" s="123"/>
      <c r="F218" s="123"/>
      <c r="G218" s="124"/>
      <c r="H218" s="124"/>
      <c r="I218" s="124"/>
      <c r="J218" s="124"/>
      <c r="K218" s="124"/>
      <c r="L218" s="124"/>
      <c r="M218" s="124"/>
      <c r="N218" s="125"/>
      <c r="O218" s="124"/>
      <c r="P218" s="171"/>
    </row>
    <row r="219" spans="1:16" ht="10.5" customHeight="1" x14ac:dyDescent="0.2">
      <c r="A219" s="127">
        <v>205</v>
      </c>
      <c r="B219" s="86">
        <v>45587</v>
      </c>
      <c r="C219" s="161" t="s">
        <v>987</v>
      </c>
      <c r="D219" s="166" t="s">
        <v>1220</v>
      </c>
      <c r="E219" s="162" t="s">
        <v>76</v>
      </c>
      <c r="F219" s="162"/>
      <c r="G219" s="83">
        <v>118</v>
      </c>
      <c r="H219" s="83">
        <v>101</v>
      </c>
      <c r="I219" s="83">
        <v>219</v>
      </c>
      <c r="J219" s="83"/>
      <c r="K219" s="163"/>
      <c r="L219" s="83"/>
      <c r="M219" s="83"/>
      <c r="N219" s="83"/>
      <c r="O219" s="83"/>
      <c r="P219" s="162">
        <v>7077718532</v>
      </c>
    </row>
    <row r="220" spans="1:16" ht="10.5" customHeight="1" x14ac:dyDescent="0.2">
      <c r="A220" s="127">
        <v>206</v>
      </c>
      <c r="B220" s="86">
        <v>45588</v>
      </c>
      <c r="C220" s="97" t="s">
        <v>982</v>
      </c>
      <c r="D220" s="129" t="s">
        <v>1220</v>
      </c>
      <c r="E220" s="130" t="s">
        <v>76</v>
      </c>
      <c r="F220" s="130"/>
      <c r="G220" s="129">
        <v>118</v>
      </c>
      <c r="H220" s="129">
        <v>101</v>
      </c>
      <c r="I220" s="129">
        <v>219</v>
      </c>
      <c r="J220" s="129"/>
      <c r="K220" s="133"/>
      <c r="L220" s="129"/>
      <c r="M220" s="129"/>
      <c r="N220" s="133"/>
      <c r="O220" s="129"/>
      <c r="P220" s="130">
        <v>7077718532</v>
      </c>
    </row>
    <row r="221" spans="1:16" ht="10.5" customHeight="1" x14ac:dyDescent="0.2">
      <c r="A221" s="127">
        <v>207</v>
      </c>
      <c r="B221" s="86">
        <v>45589</v>
      </c>
      <c r="C221" s="97" t="s">
        <v>983</v>
      </c>
      <c r="D221" s="134" t="s">
        <v>1221</v>
      </c>
      <c r="E221" s="130" t="s">
        <v>76</v>
      </c>
      <c r="F221" s="130"/>
      <c r="G221" s="129">
        <v>82</v>
      </c>
      <c r="H221" s="129">
        <v>68</v>
      </c>
      <c r="I221" s="129">
        <v>150</v>
      </c>
      <c r="J221" s="129"/>
      <c r="K221" s="129"/>
      <c r="L221" s="129"/>
      <c r="M221" s="129"/>
      <c r="N221" s="133"/>
      <c r="O221" s="129"/>
      <c r="P221" s="136">
        <v>8018807556</v>
      </c>
    </row>
    <row r="222" spans="1:16" ht="10.5" customHeight="1" x14ac:dyDescent="0.2">
      <c r="A222" s="127">
        <v>208</v>
      </c>
      <c r="B222" s="86">
        <v>45590</v>
      </c>
      <c r="C222" s="107" t="s">
        <v>984</v>
      </c>
      <c r="D222" s="134" t="s">
        <v>1222</v>
      </c>
      <c r="E222" s="130" t="s">
        <v>954</v>
      </c>
      <c r="F222" s="130"/>
      <c r="G222" s="129">
        <v>28</v>
      </c>
      <c r="H222" s="129">
        <v>18</v>
      </c>
      <c r="I222" s="129">
        <v>46</v>
      </c>
      <c r="J222" s="129">
        <v>23</v>
      </c>
      <c r="K222" s="133">
        <v>23</v>
      </c>
      <c r="L222" s="129">
        <v>46</v>
      </c>
      <c r="M222" s="129">
        <v>51</v>
      </c>
      <c r="N222" s="133">
        <v>41</v>
      </c>
      <c r="O222" s="129">
        <v>92</v>
      </c>
      <c r="P222" s="130" t="s">
        <v>1223</v>
      </c>
    </row>
    <row r="223" spans="1:16" ht="10.5" customHeight="1" x14ac:dyDescent="0.2">
      <c r="A223" s="127">
        <v>209</v>
      </c>
      <c r="B223" s="86">
        <v>45591</v>
      </c>
      <c r="C223" s="97" t="s">
        <v>985</v>
      </c>
      <c r="D223" s="134" t="s">
        <v>1224</v>
      </c>
      <c r="E223" s="130" t="s">
        <v>699</v>
      </c>
      <c r="F223" s="130"/>
      <c r="G223" s="129">
        <v>30</v>
      </c>
      <c r="H223" s="129">
        <v>29</v>
      </c>
      <c r="I223" s="129">
        <v>59</v>
      </c>
      <c r="J223" s="129">
        <v>10</v>
      </c>
      <c r="K223" s="129">
        <v>11</v>
      </c>
      <c r="L223" s="129">
        <v>21</v>
      </c>
      <c r="M223" s="129">
        <v>40</v>
      </c>
      <c r="N223" s="129">
        <v>40</v>
      </c>
      <c r="O223" s="129">
        <v>80</v>
      </c>
      <c r="P223" s="130" t="s">
        <v>1225</v>
      </c>
    </row>
    <row r="224" spans="1:16" ht="10.5" customHeight="1" x14ac:dyDescent="0.2">
      <c r="A224" s="127">
        <v>210</v>
      </c>
      <c r="B224" s="86">
        <v>45592</v>
      </c>
      <c r="C224" s="128" t="s">
        <v>167</v>
      </c>
      <c r="D224" s="43"/>
      <c r="E224" s="115"/>
      <c r="F224" s="115"/>
      <c r="G224" s="43"/>
      <c r="H224" s="43"/>
      <c r="I224" s="43"/>
      <c r="J224" s="43"/>
      <c r="K224" s="116"/>
      <c r="L224" s="43"/>
      <c r="M224" s="43"/>
      <c r="N224" s="43"/>
      <c r="O224" s="43"/>
      <c r="P224" s="115"/>
    </row>
    <row r="225" spans="1:17" ht="10.5" customHeight="1" x14ac:dyDescent="0.2">
      <c r="A225" s="127">
        <v>211</v>
      </c>
      <c r="B225" s="86">
        <v>45593</v>
      </c>
      <c r="C225" s="149" t="s">
        <v>986</v>
      </c>
      <c r="D225" s="165" t="s">
        <v>943</v>
      </c>
      <c r="E225" s="123"/>
      <c r="F225" s="123"/>
      <c r="G225" s="124"/>
      <c r="H225" s="124"/>
      <c r="I225" s="124"/>
      <c r="J225" s="124"/>
      <c r="K225" s="124"/>
      <c r="L225" s="124"/>
      <c r="M225" s="124"/>
      <c r="N225" s="125"/>
      <c r="O225" s="124"/>
      <c r="P225" s="171"/>
    </row>
    <row r="226" spans="1:17" ht="10.5" customHeight="1" x14ac:dyDescent="0.2">
      <c r="A226" s="127">
        <v>212</v>
      </c>
      <c r="B226" s="86">
        <v>45594</v>
      </c>
      <c r="C226" s="161" t="s">
        <v>987</v>
      </c>
      <c r="D226" s="166" t="s">
        <v>1226</v>
      </c>
      <c r="E226" s="162" t="s">
        <v>76</v>
      </c>
      <c r="F226" s="162"/>
      <c r="G226" s="83">
        <v>85</v>
      </c>
      <c r="H226" s="83">
        <v>65</v>
      </c>
      <c r="I226" s="83">
        <v>150</v>
      </c>
      <c r="J226" s="83"/>
      <c r="K226" s="163"/>
      <c r="L226" s="83"/>
      <c r="M226" s="83"/>
      <c r="N226" s="83"/>
      <c r="O226" s="83"/>
      <c r="P226" s="162">
        <v>9937898399</v>
      </c>
    </row>
    <row r="227" spans="1:17" ht="10.5" customHeight="1" x14ac:dyDescent="0.2">
      <c r="A227" s="127">
        <v>213</v>
      </c>
      <c r="B227" s="86">
        <v>45595</v>
      </c>
      <c r="C227" s="111" t="s">
        <v>982</v>
      </c>
      <c r="D227" s="112" t="s">
        <v>1008</v>
      </c>
      <c r="E227" s="113"/>
      <c r="F227" s="113"/>
      <c r="G227" s="112"/>
      <c r="H227" s="112"/>
      <c r="I227" s="112"/>
      <c r="J227" s="112"/>
      <c r="K227" s="114"/>
      <c r="L227" s="112"/>
      <c r="M227" s="112"/>
      <c r="N227" s="112"/>
      <c r="O227" s="112"/>
      <c r="P227" s="113"/>
    </row>
    <row r="228" spans="1:17" ht="10.5" customHeight="1" x14ac:dyDescent="0.2">
      <c r="A228" s="127">
        <v>214</v>
      </c>
      <c r="B228" s="86">
        <v>45596</v>
      </c>
      <c r="C228" s="111" t="s">
        <v>983</v>
      </c>
      <c r="D228" s="117" t="s">
        <v>964</v>
      </c>
      <c r="E228" s="113"/>
      <c r="F228" s="113"/>
      <c r="G228" s="117"/>
      <c r="H228" s="117"/>
      <c r="I228" s="117"/>
      <c r="J228" s="117"/>
      <c r="K228" s="117"/>
      <c r="L228" s="117"/>
      <c r="M228" s="117"/>
      <c r="N228" s="118"/>
      <c r="O228" s="117"/>
      <c r="P228" s="113"/>
    </row>
    <row r="229" spans="1:17" ht="10.5" customHeight="1" x14ac:dyDescent="0.2">
      <c r="A229" s="127">
        <v>215</v>
      </c>
      <c r="B229" s="86">
        <v>45597</v>
      </c>
      <c r="C229" s="97" t="s">
        <v>984</v>
      </c>
      <c r="D229" s="129" t="s">
        <v>1227</v>
      </c>
      <c r="E229" s="130" t="s">
        <v>76</v>
      </c>
      <c r="F229" s="130"/>
      <c r="G229" s="129"/>
      <c r="H229" s="129"/>
      <c r="I229" s="129"/>
      <c r="J229" s="129"/>
      <c r="K229" s="129"/>
      <c r="L229" s="129"/>
      <c r="M229" s="129"/>
      <c r="N229" s="133"/>
      <c r="O229" s="129">
        <v>81</v>
      </c>
      <c r="P229" s="130" t="s">
        <v>1228</v>
      </c>
    </row>
    <row r="230" spans="1:17" ht="10.5" customHeight="1" x14ac:dyDescent="0.2">
      <c r="A230" s="127">
        <v>216</v>
      </c>
      <c r="B230" s="86">
        <v>45598</v>
      </c>
      <c r="C230" s="97" t="s">
        <v>985</v>
      </c>
      <c r="D230" s="129" t="s">
        <v>1229</v>
      </c>
      <c r="E230" s="130" t="s">
        <v>699</v>
      </c>
      <c r="F230" s="130"/>
      <c r="G230" s="129">
        <v>24</v>
      </c>
      <c r="H230" s="129">
        <v>29</v>
      </c>
      <c r="I230" s="129">
        <v>53</v>
      </c>
      <c r="J230" s="129">
        <v>15</v>
      </c>
      <c r="K230" s="129">
        <v>20</v>
      </c>
      <c r="L230" s="129">
        <v>35</v>
      </c>
      <c r="M230" s="129">
        <v>39</v>
      </c>
      <c r="N230" s="129">
        <v>49</v>
      </c>
      <c r="O230" s="129">
        <v>88</v>
      </c>
      <c r="P230" s="130" t="s">
        <v>1052</v>
      </c>
      <c r="Q230" s="84"/>
    </row>
    <row r="231" spans="1:17" ht="10.5" customHeight="1" x14ac:dyDescent="0.2">
      <c r="A231" s="127">
        <v>217</v>
      </c>
      <c r="B231" s="86">
        <v>45599</v>
      </c>
      <c r="C231" s="128" t="s">
        <v>167</v>
      </c>
      <c r="D231" s="43"/>
      <c r="E231" s="115"/>
      <c r="F231" s="115"/>
      <c r="G231" s="43"/>
      <c r="H231" s="43"/>
      <c r="I231" s="43"/>
      <c r="J231" s="43"/>
      <c r="K231" s="116"/>
      <c r="L231" s="43"/>
      <c r="M231" s="43"/>
      <c r="N231" s="43"/>
      <c r="O231" s="43"/>
      <c r="P231" s="115"/>
      <c r="Q231" s="84"/>
    </row>
    <row r="232" spans="1:17" ht="10.5" customHeight="1" x14ac:dyDescent="0.2">
      <c r="A232" s="127">
        <v>218</v>
      </c>
      <c r="B232" s="86">
        <v>45600</v>
      </c>
      <c r="C232" s="149" t="s">
        <v>986</v>
      </c>
      <c r="D232" s="165" t="s">
        <v>943</v>
      </c>
      <c r="E232" s="123"/>
      <c r="F232" s="123"/>
      <c r="G232" s="53"/>
      <c r="H232" s="53"/>
      <c r="I232" s="53"/>
      <c r="J232" s="53"/>
      <c r="K232" s="64"/>
      <c r="L232" s="53"/>
      <c r="M232" s="53"/>
      <c r="N232" s="53"/>
      <c r="O232" s="53"/>
      <c r="P232" s="123"/>
    </row>
    <row r="233" spans="1:17" ht="10.5" customHeight="1" x14ac:dyDescent="0.2">
      <c r="A233" s="127">
        <v>219</v>
      </c>
      <c r="B233" s="86">
        <v>45601</v>
      </c>
      <c r="C233" s="161" t="s">
        <v>987</v>
      </c>
      <c r="D233" s="166" t="s">
        <v>1230</v>
      </c>
      <c r="E233" s="162" t="s">
        <v>76</v>
      </c>
      <c r="F233" s="162"/>
      <c r="G233" s="83"/>
      <c r="H233" s="83"/>
      <c r="I233" s="83">
        <v>190</v>
      </c>
      <c r="J233" s="83"/>
      <c r="K233" s="163"/>
      <c r="L233" s="83"/>
      <c r="M233" s="83"/>
      <c r="N233" s="83"/>
      <c r="O233" s="83"/>
      <c r="P233" s="162">
        <v>7008498242</v>
      </c>
    </row>
    <row r="234" spans="1:17" ht="10.5" customHeight="1" x14ac:dyDescent="0.2">
      <c r="A234" s="127">
        <v>220</v>
      </c>
      <c r="B234" s="86">
        <v>45602</v>
      </c>
      <c r="C234" s="97" t="s">
        <v>982</v>
      </c>
      <c r="D234" s="133" t="s">
        <v>1231</v>
      </c>
      <c r="E234" s="130" t="s">
        <v>76</v>
      </c>
      <c r="F234" s="130"/>
      <c r="G234" s="129"/>
      <c r="H234" s="129"/>
      <c r="I234" s="129">
        <v>190</v>
      </c>
      <c r="J234" s="129">
        <v>8</v>
      </c>
      <c r="K234" s="129">
        <v>13</v>
      </c>
      <c r="L234" s="129">
        <v>21</v>
      </c>
      <c r="M234" s="129"/>
      <c r="N234" s="133"/>
      <c r="O234" s="129">
        <v>211</v>
      </c>
      <c r="P234" s="130" t="s">
        <v>1232</v>
      </c>
    </row>
    <row r="235" spans="1:17" ht="10.5" customHeight="1" x14ac:dyDescent="0.2">
      <c r="A235" s="127">
        <v>221</v>
      </c>
      <c r="B235" s="86">
        <v>45603</v>
      </c>
      <c r="C235" s="97" t="s">
        <v>983</v>
      </c>
      <c r="D235" s="129" t="s">
        <v>1233</v>
      </c>
      <c r="E235" s="130" t="s">
        <v>76</v>
      </c>
      <c r="F235" s="130"/>
      <c r="G235" s="129">
        <v>19</v>
      </c>
      <c r="H235" s="129">
        <v>14</v>
      </c>
      <c r="I235" s="129">
        <v>33</v>
      </c>
      <c r="J235" s="129">
        <v>10</v>
      </c>
      <c r="K235" s="133">
        <v>13</v>
      </c>
      <c r="L235" s="129">
        <v>23</v>
      </c>
      <c r="M235" s="129">
        <v>29</v>
      </c>
      <c r="N235" s="133">
        <v>27</v>
      </c>
      <c r="O235" s="129">
        <v>54</v>
      </c>
      <c r="P235" s="130" t="s">
        <v>1234</v>
      </c>
    </row>
    <row r="236" spans="1:17" ht="10.5" customHeight="1" x14ac:dyDescent="0.2">
      <c r="A236" s="127">
        <v>222</v>
      </c>
      <c r="B236" s="86">
        <v>45604</v>
      </c>
      <c r="C236" s="97" t="s">
        <v>984</v>
      </c>
      <c r="D236" s="129" t="s">
        <v>1028</v>
      </c>
      <c r="E236" s="130" t="s">
        <v>76</v>
      </c>
      <c r="F236" s="130" t="s">
        <v>856</v>
      </c>
      <c r="G236" s="129">
        <v>50</v>
      </c>
      <c r="H236" s="129">
        <v>135</v>
      </c>
      <c r="I236" s="129">
        <v>185</v>
      </c>
      <c r="J236" s="129"/>
      <c r="K236" s="133"/>
      <c r="L236" s="129"/>
      <c r="M236" s="129"/>
      <c r="N236" s="133"/>
      <c r="O236" s="129"/>
      <c r="P236" s="130">
        <v>7205790916</v>
      </c>
    </row>
    <row r="237" spans="1:17" ht="10.5" customHeight="1" x14ac:dyDescent="0.2">
      <c r="A237" s="127">
        <v>223</v>
      </c>
      <c r="B237" s="86">
        <v>45605</v>
      </c>
      <c r="C237" s="97" t="s">
        <v>985</v>
      </c>
      <c r="D237" s="129" t="s">
        <v>1235</v>
      </c>
      <c r="E237" s="130" t="s">
        <v>76</v>
      </c>
      <c r="F237" s="130" t="s">
        <v>856</v>
      </c>
      <c r="G237" s="129">
        <v>23</v>
      </c>
      <c r="H237" s="129">
        <v>104</v>
      </c>
      <c r="I237" s="129">
        <v>127</v>
      </c>
      <c r="J237" s="129"/>
      <c r="K237" s="133"/>
      <c r="L237" s="129"/>
      <c r="M237" s="129"/>
      <c r="N237" s="133"/>
      <c r="O237" s="129"/>
      <c r="P237" s="130">
        <v>9178007787</v>
      </c>
    </row>
    <row r="238" spans="1:17" ht="10.5" customHeight="1" x14ac:dyDescent="0.2">
      <c r="A238" s="127">
        <v>224</v>
      </c>
      <c r="B238" s="86">
        <v>45606</v>
      </c>
      <c r="C238" s="128" t="s">
        <v>167</v>
      </c>
      <c r="D238" s="43"/>
      <c r="E238" s="115"/>
      <c r="F238" s="115"/>
      <c r="G238" s="43"/>
      <c r="H238" s="43"/>
      <c r="I238" s="43"/>
      <c r="J238" s="43"/>
      <c r="K238" s="116"/>
      <c r="L238" s="43"/>
      <c r="M238" s="43"/>
      <c r="N238" s="43"/>
      <c r="O238" s="43"/>
      <c r="P238" s="115"/>
    </row>
    <row r="239" spans="1:17" ht="10.5" customHeight="1" x14ac:dyDescent="0.2">
      <c r="A239" s="127">
        <v>225</v>
      </c>
      <c r="B239" s="86">
        <v>45607</v>
      </c>
      <c r="C239" s="149" t="s">
        <v>986</v>
      </c>
      <c r="D239" s="165" t="s">
        <v>943</v>
      </c>
      <c r="E239" s="123"/>
      <c r="F239" s="123"/>
      <c r="G239" s="53"/>
      <c r="H239" s="53"/>
      <c r="I239" s="53"/>
      <c r="J239" s="53"/>
      <c r="K239" s="64"/>
      <c r="L239" s="53"/>
      <c r="M239" s="53"/>
      <c r="N239" s="53"/>
      <c r="O239" s="53"/>
      <c r="P239" s="123"/>
    </row>
    <row r="240" spans="1:17" ht="10.5" customHeight="1" x14ac:dyDescent="0.2">
      <c r="A240" s="127">
        <v>226</v>
      </c>
      <c r="B240" s="86">
        <v>45608</v>
      </c>
      <c r="C240" s="161" t="s">
        <v>987</v>
      </c>
      <c r="D240" s="166" t="s">
        <v>1029</v>
      </c>
      <c r="E240" s="162" t="s">
        <v>76</v>
      </c>
      <c r="F240" s="162" t="s">
        <v>856</v>
      </c>
      <c r="G240" s="83">
        <v>118</v>
      </c>
      <c r="H240" s="83">
        <v>127</v>
      </c>
      <c r="I240" s="83">
        <v>246</v>
      </c>
      <c r="J240" s="83"/>
      <c r="K240" s="163"/>
      <c r="L240" s="83"/>
      <c r="M240" s="83"/>
      <c r="N240" s="83"/>
      <c r="O240" s="83"/>
      <c r="P240" s="162">
        <v>7605994002</v>
      </c>
    </row>
    <row r="241" spans="1:16" ht="10.5" customHeight="1" x14ac:dyDescent="0.2">
      <c r="A241" s="127">
        <v>227</v>
      </c>
      <c r="B241" s="86">
        <v>45609</v>
      </c>
      <c r="C241" s="97" t="s">
        <v>982</v>
      </c>
      <c r="D241" s="129" t="s">
        <v>1029</v>
      </c>
      <c r="E241" s="130" t="s">
        <v>76</v>
      </c>
      <c r="F241" s="130" t="s">
        <v>856</v>
      </c>
      <c r="G241" s="129">
        <v>118</v>
      </c>
      <c r="H241" s="129">
        <v>127</v>
      </c>
      <c r="I241" s="129">
        <v>246</v>
      </c>
      <c r="J241" s="129"/>
      <c r="K241" s="133"/>
      <c r="L241" s="129"/>
      <c r="M241" s="129"/>
      <c r="N241" s="133"/>
      <c r="O241" s="129"/>
      <c r="P241" s="130">
        <v>7605994002</v>
      </c>
    </row>
    <row r="242" spans="1:16" ht="10.5" customHeight="1" x14ac:dyDescent="0.2">
      <c r="A242" s="127">
        <v>228</v>
      </c>
      <c r="B242" s="86">
        <v>45610</v>
      </c>
      <c r="C242" s="111" t="s">
        <v>983</v>
      </c>
      <c r="D242" s="158" t="s">
        <v>1016</v>
      </c>
      <c r="E242" s="159"/>
      <c r="F242" s="159"/>
      <c r="G242" s="158"/>
      <c r="H242" s="158"/>
      <c r="I242" s="158"/>
      <c r="J242" s="158"/>
      <c r="K242" s="160"/>
      <c r="L242" s="158"/>
      <c r="M242" s="158"/>
      <c r="N242" s="158"/>
      <c r="O242" s="158"/>
      <c r="P242" s="159"/>
    </row>
    <row r="243" spans="1:16" ht="10.5" customHeight="1" x14ac:dyDescent="0.2">
      <c r="A243" s="127">
        <v>229</v>
      </c>
      <c r="B243" s="86">
        <v>45611</v>
      </c>
      <c r="C243" s="111" t="s">
        <v>984</v>
      </c>
      <c r="D243" s="112" t="s">
        <v>1009</v>
      </c>
      <c r="E243" s="113"/>
      <c r="F243" s="113"/>
      <c r="G243" s="112"/>
      <c r="H243" s="112"/>
      <c r="I243" s="112"/>
      <c r="J243" s="112"/>
      <c r="K243" s="114"/>
      <c r="L243" s="112"/>
      <c r="M243" s="112"/>
      <c r="N243" s="112"/>
      <c r="O243" s="112"/>
      <c r="P243" s="113"/>
    </row>
    <row r="244" spans="1:16" ht="10.5" customHeight="1" x14ac:dyDescent="0.2">
      <c r="A244" s="127">
        <v>230</v>
      </c>
      <c r="B244" s="86">
        <v>45612</v>
      </c>
      <c r="C244" s="97" t="s">
        <v>985</v>
      </c>
      <c r="D244" s="134" t="s">
        <v>1236</v>
      </c>
      <c r="E244" s="130" t="s">
        <v>699</v>
      </c>
      <c r="F244" s="130"/>
      <c r="G244" s="129"/>
      <c r="H244" s="129"/>
      <c r="I244" s="129"/>
      <c r="J244" s="129"/>
      <c r="K244" s="129"/>
      <c r="L244" s="129"/>
      <c r="M244" s="129"/>
      <c r="N244" s="133"/>
      <c r="O244" s="129">
        <v>72</v>
      </c>
      <c r="P244" s="130" t="s">
        <v>1237</v>
      </c>
    </row>
    <row r="245" spans="1:16" ht="10.5" customHeight="1" x14ac:dyDescent="0.2">
      <c r="A245" s="127">
        <v>231</v>
      </c>
      <c r="B245" s="86">
        <v>45613</v>
      </c>
      <c r="C245" s="128" t="s">
        <v>167</v>
      </c>
      <c r="D245" s="43"/>
      <c r="E245" s="115"/>
      <c r="F245" s="115"/>
      <c r="G245" s="43"/>
      <c r="H245" s="43"/>
      <c r="I245" s="43"/>
      <c r="J245" s="43"/>
      <c r="K245" s="116"/>
      <c r="L245" s="43"/>
      <c r="M245" s="43"/>
      <c r="N245" s="43"/>
      <c r="O245" s="43"/>
      <c r="P245" s="115"/>
    </row>
    <row r="246" spans="1:16" ht="10.5" customHeight="1" x14ac:dyDescent="0.2">
      <c r="A246" s="127">
        <v>232</v>
      </c>
      <c r="B246" s="86">
        <v>45614</v>
      </c>
      <c r="C246" s="149" t="s">
        <v>986</v>
      </c>
      <c r="D246" s="165" t="s">
        <v>943</v>
      </c>
      <c r="E246" s="123"/>
      <c r="F246" s="123"/>
      <c r="G246" s="124"/>
      <c r="H246" s="124"/>
      <c r="I246" s="124"/>
      <c r="J246" s="124"/>
      <c r="K246" s="124"/>
      <c r="L246" s="124"/>
      <c r="M246" s="124"/>
      <c r="N246" s="125"/>
      <c r="O246" s="124"/>
      <c r="P246" s="123"/>
    </row>
    <row r="247" spans="1:16" ht="10.5" customHeight="1" x14ac:dyDescent="0.2">
      <c r="A247" s="127">
        <v>233</v>
      </c>
      <c r="B247" s="86">
        <v>45615</v>
      </c>
      <c r="C247" s="161" t="s">
        <v>987</v>
      </c>
      <c r="D247" s="166" t="s">
        <v>1238</v>
      </c>
      <c r="E247" s="162" t="s">
        <v>76</v>
      </c>
      <c r="F247" s="162" t="s">
        <v>856</v>
      </c>
      <c r="G247" s="83"/>
      <c r="H247" s="83"/>
      <c r="I247" s="83"/>
      <c r="J247" s="83"/>
      <c r="K247" s="163"/>
      <c r="L247" s="83"/>
      <c r="M247" s="83"/>
      <c r="N247" s="83"/>
      <c r="O247" s="83">
        <v>550</v>
      </c>
      <c r="P247" s="162">
        <v>8280822087</v>
      </c>
    </row>
    <row r="248" spans="1:16" ht="10.5" customHeight="1" x14ac:dyDescent="0.2">
      <c r="A248" s="127">
        <v>234</v>
      </c>
      <c r="B248" s="86">
        <v>45616</v>
      </c>
      <c r="C248" s="97" t="s">
        <v>982</v>
      </c>
      <c r="D248" s="134" t="s">
        <v>1238</v>
      </c>
      <c r="E248" s="130" t="s">
        <v>76</v>
      </c>
      <c r="F248" s="130" t="s">
        <v>856</v>
      </c>
      <c r="G248" s="129"/>
      <c r="H248" s="129"/>
      <c r="I248" s="129"/>
      <c r="J248" s="129"/>
      <c r="K248" s="133"/>
      <c r="L248" s="129"/>
      <c r="M248" s="129"/>
      <c r="N248" s="133"/>
      <c r="O248" s="129">
        <v>550</v>
      </c>
      <c r="P248" s="130">
        <v>8280822087</v>
      </c>
    </row>
    <row r="249" spans="1:16" ht="10.5" customHeight="1" x14ac:dyDescent="0.2">
      <c r="A249" s="127">
        <v>235</v>
      </c>
      <c r="B249" s="86">
        <v>45617</v>
      </c>
      <c r="C249" s="97" t="s">
        <v>983</v>
      </c>
      <c r="D249" s="129" t="s">
        <v>1238</v>
      </c>
      <c r="E249" s="130" t="s">
        <v>76</v>
      </c>
      <c r="F249" s="130" t="s">
        <v>856</v>
      </c>
      <c r="G249" s="129"/>
      <c r="H249" s="129"/>
      <c r="I249" s="129"/>
      <c r="J249" s="129"/>
      <c r="K249" s="129"/>
      <c r="L249" s="129"/>
      <c r="M249" s="129"/>
      <c r="N249" s="133"/>
      <c r="O249" s="129">
        <v>550</v>
      </c>
      <c r="P249" s="130">
        <v>8280822087</v>
      </c>
    </row>
    <row r="250" spans="1:16" ht="10.5" customHeight="1" x14ac:dyDescent="0.2">
      <c r="A250" s="127">
        <v>236</v>
      </c>
      <c r="B250" s="86">
        <v>45618</v>
      </c>
      <c r="C250" s="97" t="s">
        <v>984</v>
      </c>
      <c r="D250" s="134" t="s">
        <v>1238</v>
      </c>
      <c r="E250" s="130" t="s">
        <v>76</v>
      </c>
      <c r="F250" s="130" t="s">
        <v>856</v>
      </c>
      <c r="G250" s="129"/>
      <c r="H250" s="129"/>
      <c r="I250" s="129"/>
      <c r="J250" s="129"/>
      <c r="K250" s="129"/>
      <c r="L250" s="129"/>
      <c r="M250" s="129"/>
      <c r="N250" s="133"/>
      <c r="O250" s="129">
        <v>550</v>
      </c>
      <c r="P250" s="130">
        <v>8280822087</v>
      </c>
    </row>
    <row r="251" spans="1:16" ht="10.5" customHeight="1" x14ac:dyDescent="0.2">
      <c r="A251" s="127">
        <v>237</v>
      </c>
      <c r="B251" s="86">
        <v>45619</v>
      </c>
      <c r="C251" s="97" t="s">
        <v>985</v>
      </c>
      <c r="D251" s="134" t="s">
        <v>1239</v>
      </c>
      <c r="E251" s="130" t="s">
        <v>76</v>
      </c>
      <c r="F251" s="130"/>
      <c r="G251" s="129">
        <v>51</v>
      </c>
      <c r="H251" s="129">
        <v>45</v>
      </c>
      <c r="I251" s="129">
        <v>96</v>
      </c>
      <c r="J251" s="131">
        <v>27</v>
      </c>
      <c r="K251" s="132">
        <v>13</v>
      </c>
      <c r="L251" s="131">
        <v>40</v>
      </c>
      <c r="M251" s="131">
        <v>78</v>
      </c>
      <c r="N251" s="132">
        <v>58</v>
      </c>
      <c r="O251" s="131">
        <v>136</v>
      </c>
      <c r="P251" s="130" t="s">
        <v>1240</v>
      </c>
    </row>
    <row r="252" spans="1:16" ht="10.5" customHeight="1" x14ac:dyDescent="0.2">
      <c r="A252" s="127">
        <v>238</v>
      </c>
      <c r="B252" s="86">
        <v>45620</v>
      </c>
      <c r="C252" s="128" t="s">
        <v>167</v>
      </c>
      <c r="D252" s="43"/>
      <c r="E252" s="115"/>
      <c r="F252" s="115"/>
      <c r="G252" s="43"/>
      <c r="H252" s="43"/>
      <c r="I252" s="43"/>
      <c r="J252" s="43"/>
      <c r="K252" s="116"/>
      <c r="L252" s="43"/>
      <c r="M252" s="43"/>
      <c r="N252" s="43"/>
      <c r="O252" s="43"/>
      <c r="P252" s="115"/>
    </row>
    <row r="253" spans="1:16" ht="10.5" customHeight="1" x14ac:dyDescent="0.2">
      <c r="A253" s="127">
        <v>239</v>
      </c>
      <c r="B253" s="86">
        <v>45621</v>
      </c>
      <c r="C253" s="149" t="s">
        <v>986</v>
      </c>
      <c r="D253" s="169" t="s">
        <v>943</v>
      </c>
      <c r="E253" s="123"/>
      <c r="F253" s="123"/>
      <c r="G253" s="124"/>
      <c r="H253" s="124"/>
      <c r="I253" s="124"/>
      <c r="J253" s="124"/>
      <c r="K253" s="124"/>
      <c r="L253" s="124"/>
      <c r="M253" s="124"/>
      <c r="N253" s="124"/>
      <c r="O253" s="124"/>
      <c r="P253" s="123"/>
    </row>
    <row r="254" spans="1:16" ht="10.5" customHeight="1" x14ac:dyDescent="0.2">
      <c r="A254" s="127">
        <v>240</v>
      </c>
      <c r="B254" s="86">
        <v>45622</v>
      </c>
      <c r="C254" s="161" t="s">
        <v>987</v>
      </c>
      <c r="D254" s="166" t="s">
        <v>1241</v>
      </c>
      <c r="E254" s="162" t="s">
        <v>76</v>
      </c>
      <c r="F254" s="162"/>
      <c r="G254" s="83">
        <v>166</v>
      </c>
      <c r="H254" s="83">
        <v>185</v>
      </c>
      <c r="I254" s="83">
        <v>351</v>
      </c>
      <c r="J254" s="83"/>
      <c r="K254" s="163"/>
      <c r="L254" s="83"/>
      <c r="M254" s="83"/>
      <c r="N254" s="83"/>
      <c r="O254" s="83"/>
      <c r="P254" s="162">
        <v>7978862280</v>
      </c>
    </row>
    <row r="255" spans="1:16" ht="10.5" customHeight="1" x14ac:dyDescent="0.2">
      <c r="A255" s="127">
        <v>241</v>
      </c>
      <c r="B255" s="86">
        <v>45623</v>
      </c>
      <c r="C255" s="97" t="s">
        <v>982</v>
      </c>
      <c r="D255" s="133" t="s">
        <v>1241</v>
      </c>
      <c r="E255" s="130" t="s">
        <v>76</v>
      </c>
      <c r="F255" s="130"/>
      <c r="G255" s="129">
        <v>166</v>
      </c>
      <c r="H255" s="129">
        <v>185</v>
      </c>
      <c r="I255" s="129">
        <v>351</v>
      </c>
      <c r="J255" s="129"/>
      <c r="K255" s="133"/>
      <c r="L255" s="129"/>
      <c r="M255" s="129"/>
      <c r="N255" s="133"/>
      <c r="O255" s="129"/>
      <c r="P255" s="130">
        <v>7978862280</v>
      </c>
    </row>
    <row r="256" spans="1:16" ht="10.5" customHeight="1" x14ac:dyDescent="0.2">
      <c r="A256" s="127">
        <v>242</v>
      </c>
      <c r="B256" s="86">
        <v>45624</v>
      </c>
      <c r="C256" s="97" t="s">
        <v>983</v>
      </c>
      <c r="D256" s="133" t="s">
        <v>1241</v>
      </c>
      <c r="E256" s="130" t="s">
        <v>76</v>
      </c>
      <c r="F256" s="130"/>
      <c r="G256" s="129">
        <v>166</v>
      </c>
      <c r="H256" s="133">
        <v>185</v>
      </c>
      <c r="I256" s="129">
        <v>351</v>
      </c>
      <c r="J256" s="129"/>
      <c r="K256" s="133"/>
      <c r="L256" s="129"/>
      <c r="M256" s="129"/>
      <c r="N256" s="133"/>
      <c r="O256" s="129"/>
      <c r="P256" s="130">
        <v>7978862280</v>
      </c>
    </row>
    <row r="257" spans="1:16" ht="10.5" customHeight="1" x14ac:dyDescent="0.2">
      <c r="A257" s="127">
        <v>243</v>
      </c>
      <c r="B257" s="86">
        <v>45625</v>
      </c>
      <c r="C257" s="97" t="s">
        <v>984</v>
      </c>
      <c r="D257" s="129" t="s">
        <v>1242</v>
      </c>
      <c r="E257" s="130" t="s">
        <v>954</v>
      </c>
      <c r="F257" s="130"/>
      <c r="G257" s="129">
        <v>52</v>
      </c>
      <c r="H257" s="129">
        <v>42</v>
      </c>
      <c r="I257" s="129">
        <v>94</v>
      </c>
      <c r="J257" s="129">
        <v>11</v>
      </c>
      <c r="K257" s="133">
        <v>13</v>
      </c>
      <c r="L257" s="129">
        <v>24</v>
      </c>
      <c r="M257" s="129">
        <v>63</v>
      </c>
      <c r="N257" s="133">
        <v>55</v>
      </c>
      <c r="O257" s="129">
        <v>118</v>
      </c>
      <c r="P257" s="130" t="s">
        <v>1243</v>
      </c>
    </row>
    <row r="258" spans="1:16" ht="10.5" customHeight="1" x14ac:dyDescent="0.2">
      <c r="A258" s="127">
        <v>244</v>
      </c>
      <c r="B258" s="86">
        <v>45626</v>
      </c>
      <c r="C258" s="111" t="s">
        <v>985</v>
      </c>
      <c r="D258" s="117" t="s">
        <v>964</v>
      </c>
      <c r="E258" s="113"/>
      <c r="F258" s="113"/>
      <c r="G258" s="112"/>
      <c r="H258" s="112"/>
      <c r="I258" s="112"/>
      <c r="J258" s="112"/>
      <c r="K258" s="114"/>
      <c r="L258" s="112"/>
      <c r="M258" s="112"/>
      <c r="N258" s="112"/>
      <c r="O258" s="112"/>
      <c r="P258" s="113"/>
    </row>
    <row r="259" spans="1:16" ht="10.5" customHeight="1" x14ac:dyDescent="0.2">
      <c r="A259" s="127">
        <v>245</v>
      </c>
      <c r="B259" s="86">
        <v>45627</v>
      </c>
      <c r="C259" s="128" t="s">
        <v>167</v>
      </c>
      <c r="D259" s="43"/>
      <c r="E259" s="115"/>
      <c r="F259" s="115"/>
      <c r="G259" s="43"/>
      <c r="H259" s="43"/>
      <c r="I259" s="43"/>
      <c r="J259" s="43"/>
      <c r="K259" s="116"/>
      <c r="L259" s="43"/>
      <c r="M259" s="43"/>
      <c r="N259" s="43"/>
      <c r="O259" s="43"/>
      <c r="P259" s="115"/>
    </row>
    <row r="260" spans="1:16" ht="10.5" customHeight="1" x14ac:dyDescent="0.2">
      <c r="A260" s="127">
        <v>246</v>
      </c>
      <c r="B260" s="86">
        <v>45628</v>
      </c>
      <c r="C260" s="149" t="s">
        <v>986</v>
      </c>
      <c r="D260" s="122" t="s">
        <v>943</v>
      </c>
      <c r="E260" s="123"/>
      <c r="F260" s="123"/>
      <c r="G260" s="124"/>
      <c r="H260" s="124"/>
      <c r="I260" s="124"/>
      <c r="J260" s="124"/>
      <c r="K260" s="124"/>
      <c r="L260" s="124"/>
      <c r="M260" s="124"/>
      <c r="N260" s="125"/>
      <c r="O260" s="124"/>
      <c r="P260" s="123"/>
    </row>
    <row r="261" spans="1:16" ht="10.5" customHeight="1" x14ac:dyDescent="0.2">
      <c r="A261" s="127">
        <v>247</v>
      </c>
      <c r="B261" s="86">
        <v>45629</v>
      </c>
      <c r="C261" s="161" t="s">
        <v>987</v>
      </c>
      <c r="D261" s="166" t="s">
        <v>1244</v>
      </c>
      <c r="E261" s="162" t="s">
        <v>989</v>
      </c>
      <c r="F261" s="162"/>
      <c r="G261" s="83"/>
      <c r="H261" s="83"/>
      <c r="I261" s="83"/>
      <c r="J261" s="83"/>
      <c r="K261" s="163"/>
      <c r="L261" s="83"/>
      <c r="M261" s="83"/>
      <c r="N261" s="83"/>
      <c r="O261" s="83"/>
      <c r="P261" s="162">
        <v>8249094722</v>
      </c>
    </row>
    <row r="262" spans="1:16" ht="10.5" customHeight="1" x14ac:dyDescent="0.2">
      <c r="A262" s="127">
        <v>248</v>
      </c>
      <c r="B262" s="86">
        <v>45630</v>
      </c>
      <c r="C262" s="97" t="s">
        <v>982</v>
      </c>
      <c r="D262" s="105" t="s">
        <v>1244</v>
      </c>
      <c r="E262" s="130" t="s">
        <v>989</v>
      </c>
      <c r="F262" s="130"/>
      <c r="G262" s="129"/>
      <c r="H262" s="129"/>
      <c r="I262" s="129"/>
      <c r="J262" s="129"/>
      <c r="K262" s="129"/>
      <c r="L262" s="129"/>
      <c r="M262" s="129"/>
      <c r="N262" s="133"/>
      <c r="O262" s="129"/>
      <c r="P262" s="130">
        <v>8249094722</v>
      </c>
    </row>
    <row r="263" spans="1:16" ht="10.5" customHeight="1" x14ac:dyDescent="0.2">
      <c r="A263" s="127">
        <v>249</v>
      </c>
      <c r="B263" s="86">
        <v>45631</v>
      </c>
      <c r="C263" s="97" t="s">
        <v>983</v>
      </c>
      <c r="D263" s="131" t="s">
        <v>1244</v>
      </c>
      <c r="E263" s="130" t="s">
        <v>989</v>
      </c>
      <c r="F263" s="130"/>
      <c r="G263" s="131"/>
      <c r="H263" s="131"/>
      <c r="I263" s="131"/>
      <c r="J263" s="129"/>
      <c r="K263" s="129"/>
      <c r="L263" s="129"/>
      <c r="M263" s="131"/>
      <c r="N263" s="131"/>
      <c r="O263" s="131"/>
      <c r="P263" s="130">
        <v>8249094722</v>
      </c>
    </row>
    <row r="264" spans="1:16" ht="10.5" customHeight="1" x14ac:dyDescent="0.2">
      <c r="A264" s="127">
        <v>250</v>
      </c>
      <c r="B264" s="86">
        <v>45632</v>
      </c>
      <c r="C264" s="107" t="s">
        <v>984</v>
      </c>
      <c r="D264" s="129" t="s">
        <v>1245</v>
      </c>
      <c r="E264" s="130" t="s">
        <v>76</v>
      </c>
      <c r="F264" s="130"/>
      <c r="G264" s="129"/>
      <c r="H264" s="129"/>
      <c r="I264" s="129"/>
      <c r="J264" s="129"/>
      <c r="K264" s="133"/>
      <c r="L264" s="129"/>
      <c r="M264" s="129"/>
      <c r="N264" s="133"/>
      <c r="O264" s="129">
        <v>88</v>
      </c>
      <c r="P264" s="130" t="s">
        <v>1246</v>
      </c>
    </row>
    <row r="265" spans="1:16" ht="10.5" customHeight="1" x14ac:dyDescent="0.2">
      <c r="A265" s="127">
        <v>251</v>
      </c>
      <c r="B265" s="86">
        <v>45633</v>
      </c>
      <c r="C265" s="97" t="s">
        <v>985</v>
      </c>
      <c r="D265" s="129" t="s">
        <v>1247</v>
      </c>
      <c r="E265" s="130" t="s">
        <v>954</v>
      </c>
      <c r="F265" s="130"/>
      <c r="G265" s="129">
        <v>8</v>
      </c>
      <c r="H265" s="129">
        <v>15</v>
      </c>
      <c r="I265" s="129">
        <v>23</v>
      </c>
      <c r="J265" s="129">
        <v>19</v>
      </c>
      <c r="K265" s="133">
        <v>15</v>
      </c>
      <c r="L265" s="129">
        <v>34</v>
      </c>
      <c r="M265" s="129">
        <v>27</v>
      </c>
      <c r="N265" s="133">
        <v>30</v>
      </c>
      <c r="O265" s="129">
        <v>57</v>
      </c>
      <c r="P265" s="130" t="s">
        <v>1248</v>
      </c>
    </row>
    <row r="266" spans="1:16" ht="10.5" customHeight="1" x14ac:dyDescent="0.2">
      <c r="A266" s="127">
        <v>252</v>
      </c>
      <c r="B266" s="86">
        <v>45634</v>
      </c>
      <c r="C266" s="128" t="s">
        <v>167</v>
      </c>
      <c r="D266" s="43"/>
      <c r="E266" s="115"/>
      <c r="F266" s="115"/>
      <c r="G266" s="43"/>
      <c r="H266" s="43"/>
      <c r="I266" s="43"/>
      <c r="J266" s="43"/>
      <c r="K266" s="116"/>
      <c r="L266" s="43"/>
      <c r="M266" s="43"/>
      <c r="N266" s="43"/>
      <c r="O266" s="43"/>
      <c r="P266" s="115"/>
    </row>
    <row r="267" spans="1:16" ht="10.5" customHeight="1" x14ac:dyDescent="0.2">
      <c r="A267" s="127">
        <v>253</v>
      </c>
      <c r="B267" s="86">
        <v>45635</v>
      </c>
      <c r="C267" s="149" t="s">
        <v>986</v>
      </c>
      <c r="D267" s="165" t="s">
        <v>943</v>
      </c>
      <c r="E267" s="123"/>
      <c r="F267" s="123"/>
      <c r="G267" s="124"/>
      <c r="H267" s="124"/>
      <c r="I267" s="124"/>
      <c r="J267" s="124"/>
      <c r="K267" s="125"/>
      <c r="L267" s="124"/>
      <c r="M267" s="124"/>
      <c r="N267" s="125"/>
      <c r="O267" s="124"/>
      <c r="P267" s="123"/>
    </row>
    <row r="268" spans="1:16" ht="10.5" customHeight="1" x14ac:dyDescent="0.2">
      <c r="A268" s="127">
        <v>254</v>
      </c>
      <c r="B268" s="86">
        <v>45636</v>
      </c>
      <c r="C268" s="161" t="s">
        <v>987</v>
      </c>
      <c r="D268" s="166" t="s">
        <v>1249</v>
      </c>
      <c r="E268" s="162" t="s">
        <v>76</v>
      </c>
      <c r="F268" s="162"/>
      <c r="G268" s="83">
        <v>152</v>
      </c>
      <c r="H268" s="83">
        <v>138</v>
      </c>
      <c r="I268" s="83">
        <v>290</v>
      </c>
      <c r="J268" s="83"/>
      <c r="K268" s="163"/>
      <c r="L268" s="83"/>
      <c r="M268" s="83"/>
      <c r="N268" s="83"/>
      <c r="O268" s="83"/>
      <c r="P268" s="162">
        <v>9078013105</v>
      </c>
    </row>
    <row r="269" spans="1:16" ht="10.5" customHeight="1" x14ac:dyDescent="0.2">
      <c r="A269" s="127">
        <v>255</v>
      </c>
      <c r="B269" s="86">
        <v>45637</v>
      </c>
      <c r="C269" s="97" t="s">
        <v>982</v>
      </c>
      <c r="D269" s="134" t="s">
        <v>1249</v>
      </c>
      <c r="E269" s="130" t="s">
        <v>76</v>
      </c>
      <c r="F269" s="130"/>
      <c r="G269" s="129">
        <v>152</v>
      </c>
      <c r="H269" s="129">
        <v>138</v>
      </c>
      <c r="I269" s="129">
        <v>290</v>
      </c>
      <c r="J269" s="129"/>
      <c r="K269" s="129"/>
      <c r="L269" s="129"/>
      <c r="M269" s="129"/>
      <c r="N269" s="133"/>
      <c r="O269" s="129"/>
      <c r="P269" s="130">
        <v>9078013105</v>
      </c>
    </row>
    <row r="270" spans="1:16" ht="10.5" customHeight="1" x14ac:dyDescent="0.2">
      <c r="A270" s="127">
        <v>256</v>
      </c>
      <c r="B270" s="86">
        <v>45638</v>
      </c>
      <c r="C270" s="97" t="s">
        <v>983</v>
      </c>
      <c r="D270" s="134" t="s">
        <v>1250</v>
      </c>
      <c r="E270" s="130" t="s">
        <v>954</v>
      </c>
      <c r="F270" s="130"/>
      <c r="G270" s="129">
        <v>28</v>
      </c>
      <c r="H270" s="129">
        <v>25</v>
      </c>
      <c r="I270" s="129">
        <v>53</v>
      </c>
      <c r="J270" s="129">
        <v>19</v>
      </c>
      <c r="K270" s="133">
        <v>16</v>
      </c>
      <c r="L270" s="129">
        <v>35</v>
      </c>
      <c r="M270" s="129">
        <v>47</v>
      </c>
      <c r="N270" s="133">
        <v>41</v>
      </c>
      <c r="O270" s="129">
        <v>88</v>
      </c>
      <c r="P270" s="130" t="s">
        <v>1251</v>
      </c>
    </row>
    <row r="271" spans="1:16" ht="10.5" customHeight="1" x14ac:dyDescent="0.2">
      <c r="A271" s="127">
        <v>257</v>
      </c>
      <c r="B271" s="86">
        <v>45639</v>
      </c>
      <c r="C271" s="97" t="s">
        <v>984</v>
      </c>
      <c r="D271" s="129" t="s">
        <v>1252</v>
      </c>
      <c r="E271" s="130" t="s">
        <v>954</v>
      </c>
      <c r="F271" s="130"/>
      <c r="G271" s="129">
        <v>31</v>
      </c>
      <c r="H271" s="129">
        <v>19</v>
      </c>
      <c r="I271" s="129">
        <v>50</v>
      </c>
      <c r="J271" s="129">
        <v>6</v>
      </c>
      <c r="K271" s="129">
        <v>16</v>
      </c>
      <c r="L271" s="129">
        <v>22</v>
      </c>
      <c r="M271" s="129">
        <v>37</v>
      </c>
      <c r="N271" s="133">
        <v>35</v>
      </c>
      <c r="O271" s="129">
        <v>72</v>
      </c>
      <c r="P271" s="130" t="s">
        <v>1253</v>
      </c>
    </row>
    <row r="272" spans="1:16" ht="10.5" customHeight="1" x14ac:dyDescent="0.2">
      <c r="A272" s="127">
        <v>258</v>
      </c>
      <c r="B272" s="86">
        <v>45640</v>
      </c>
      <c r="C272" s="97" t="s">
        <v>985</v>
      </c>
      <c r="D272" s="38" t="s">
        <v>1254</v>
      </c>
      <c r="E272" s="91" t="s">
        <v>954</v>
      </c>
      <c r="G272" s="38">
        <v>7</v>
      </c>
      <c r="H272" s="38">
        <v>18</v>
      </c>
      <c r="I272" s="85">
        <v>25</v>
      </c>
      <c r="J272" s="129">
        <v>31</v>
      </c>
      <c r="K272" s="129">
        <v>18</v>
      </c>
      <c r="L272" s="129">
        <v>49</v>
      </c>
      <c r="M272" s="129">
        <v>38</v>
      </c>
      <c r="N272" s="129">
        <v>36</v>
      </c>
      <c r="O272" s="129">
        <v>74</v>
      </c>
      <c r="P272" s="91" t="s">
        <v>1255</v>
      </c>
    </row>
    <row r="273" spans="1:16" ht="10.5" customHeight="1" x14ac:dyDescent="0.2">
      <c r="A273" s="127">
        <v>259</v>
      </c>
      <c r="B273" s="86">
        <v>45641</v>
      </c>
      <c r="C273" s="128" t="s">
        <v>167</v>
      </c>
      <c r="D273" s="43"/>
      <c r="E273" s="115"/>
      <c r="F273" s="115"/>
      <c r="G273" s="43"/>
      <c r="H273" s="43"/>
      <c r="I273" s="43"/>
      <c r="J273" s="43"/>
      <c r="K273" s="116"/>
      <c r="L273" s="43"/>
      <c r="M273" s="43"/>
      <c r="N273" s="43"/>
      <c r="O273" s="43"/>
      <c r="P273" s="115"/>
    </row>
    <row r="274" spans="1:16" ht="10.5" customHeight="1" x14ac:dyDescent="0.2">
      <c r="A274" s="127">
        <v>260</v>
      </c>
      <c r="B274" s="86">
        <v>45642</v>
      </c>
      <c r="C274" s="149" t="s">
        <v>986</v>
      </c>
      <c r="D274" s="165" t="s">
        <v>943</v>
      </c>
      <c r="E274" s="123"/>
      <c r="F274" s="123"/>
      <c r="G274" s="124"/>
      <c r="H274" s="124"/>
      <c r="I274" s="124"/>
      <c r="J274" s="124"/>
      <c r="K274" s="124"/>
      <c r="L274" s="124"/>
      <c r="M274" s="124"/>
      <c r="N274" s="125"/>
      <c r="O274" s="124"/>
      <c r="P274" s="123"/>
    </row>
    <row r="275" spans="1:16" ht="10.5" customHeight="1" x14ac:dyDescent="0.2">
      <c r="A275" s="127">
        <v>261</v>
      </c>
      <c r="B275" s="86">
        <v>45643</v>
      </c>
      <c r="C275" s="161" t="s">
        <v>987</v>
      </c>
      <c r="D275" s="166" t="s">
        <v>1256</v>
      </c>
      <c r="E275" s="162" t="s">
        <v>954</v>
      </c>
      <c r="F275" s="162"/>
      <c r="G275" s="83">
        <v>11</v>
      </c>
      <c r="H275" s="83">
        <v>8</v>
      </c>
      <c r="I275" s="83">
        <v>19</v>
      </c>
      <c r="J275" s="83">
        <v>25</v>
      </c>
      <c r="K275" s="163">
        <v>19</v>
      </c>
      <c r="L275" s="83">
        <v>44</v>
      </c>
      <c r="M275" s="83">
        <v>36</v>
      </c>
      <c r="N275" s="83">
        <v>27</v>
      </c>
      <c r="O275" s="83">
        <v>63</v>
      </c>
      <c r="P275" s="162" t="s">
        <v>1257</v>
      </c>
    </row>
    <row r="276" spans="1:16" ht="10.5" customHeight="1" x14ac:dyDescent="0.2">
      <c r="A276" s="127">
        <v>262</v>
      </c>
      <c r="B276" s="86">
        <v>45644</v>
      </c>
      <c r="C276" s="97" t="s">
        <v>982</v>
      </c>
      <c r="D276" s="105" t="s">
        <v>1258</v>
      </c>
      <c r="E276" s="130" t="s">
        <v>76</v>
      </c>
      <c r="F276" s="130"/>
      <c r="G276" s="129">
        <v>62</v>
      </c>
      <c r="H276" s="129">
        <v>64</v>
      </c>
      <c r="I276" s="129">
        <v>126</v>
      </c>
      <c r="J276" s="129"/>
      <c r="K276" s="133"/>
      <c r="L276" s="129"/>
      <c r="M276" s="129"/>
      <c r="N276" s="133"/>
      <c r="O276" s="129"/>
      <c r="P276" s="130">
        <v>9348940769</v>
      </c>
    </row>
    <row r="277" spans="1:16" ht="10.5" customHeight="1" x14ac:dyDescent="0.2">
      <c r="A277" s="127">
        <v>263</v>
      </c>
      <c r="B277" s="86">
        <v>45645</v>
      </c>
      <c r="C277" s="97" t="s">
        <v>983</v>
      </c>
      <c r="D277" s="131" t="s">
        <v>1288</v>
      </c>
      <c r="E277" s="130" t="s">
        <v>954</v>
      </c>
      <c r="F277" s="130"/>
      <c r="G277" s="131">
        <v>12</v>
      </c>
      <c r="H277" s="131">
        <v>8</v>
      </c>
      <c r="I277" s="131">
        <v>20</v>
      </c>
      <c r="J277" s="131">
        <v>15</v>
      </c>
      <c r="K277" s="132">
        <v>13</v>
      </c>
      <c r="L277" s="131">
        <v>28</v>
      </c>
      <c r="M277" s="131">
        <v>27</v>
      </c>
      <c r="N277" s="131">
        <v>21</v>
      </c>
      <c r="O277" s="131">
        <v>48</v>
      </c>
      <c r="P277" s="130" t="s">
        <v>1289</v>
      </c>
    </row>
    <row r="278" spans="1:16" ht="10.5" customHeight="1" x14ac:dyDescent="0.2">
      <c r="A278" s="127">
        <v>264</v>
      </c>
      <c r="B278" s="86">
        <v>45646</v>
      </c>
      <c r="C278" s="97" t="s">
        <v>984</v>
      </c>
      <c r="D278" s="129" t="s">
        <v>1290</v>
      </c>
      <c r="E278" s="130" t="s">
        <v>954</v>
      </c>
      <c r="F278" s="130"/>
      <c r="G278" s="129">
        <v>58</v>
      </c>
      <c r="H278" s="129">
        <v>46</v>
      </c>
      <c r="I278" s="129">
        <v>104</v>
      </c>
      <c r="J278" s="129">
        <v>9</v>
      </c>
      <c r="K278" s="129">
        <v>15</v>
      </c>
      <c r="L278" s="129">
        <v>24</v>
      </c>
      <c r="M278" s="129">
        <v>67</v>
      </c>
      <c r="N278" s="129">
        <v>61</v>
      </c>
      <c r="O278" s="129">
        <v>128</v>
      </c>
      <c r="P278" s="136" t="s">
        <v>1291</v>
      </c>
    </row>
    <row r="279" spans="1:16" ht="10.5" customHeight="1" x14ac:dyDescent="0.2">
      <c r="A279" s="127">
        <v>265</v>
      </c>
      <c r="B279" s="86">
        <v>45647</v>
      </c>
      <c r="C279" s="97" t="s">
        <v>985</v>
      </c>
      <c r="D279" s="129" t="s">
        <v>1292</v>
      </c>
      <c r="E279" s="130" t="s">
        <v>76</v>
      </c>
      <c r="F279" s="130"/>
      <c r="G279" s="129"/>
      <c r="H279" s="129"/>
      <c r="I279" s="129"/>
      <c r="J279" s="129"/>
      <c r="K279" s="129"/>
      <c r="L279" s="129"/>
      <c r="M279" s="129"/>
      <c r="N279" s="133"/>
      <c r="O279" s="129">
        <v>125</v>
      </c>
      <c r="P279" s="136" t="s">
        <v>1293</v>
      </c>
    </row>
    <row r="280" spans="1:16" ht="10.5" customHeight="1" x14ac:dyDescent="0.2">
      <c r="A280" s="127">
        <v>266</v>
      </c>
      <c r="B280" s="86">
        <v>45648</v>
      </c>
      <c r="C280" s="128" t="s">
        <v>167</v>
      </c>
      <c r="D280" s="43"/>
      <c r="E280" s="115"/>
      <c r="F280" s="115"/>
      <c r="G280" s="43"/>
      <c r="H280" s="43"/>
      <c r="I280" s="43"/>
      <c r="J280" s="43"/>
      <c r="K280" s="116"/>
      <c r="L280" s="43"/>
      <c r="M280" s="43"/>
      <c r="N280" s="43"/>
      <c r="O280" s="43"/>
      <c r="P280" s="115"/>
    </row>
    <row r="281" spans="1:16" ht="10.5" customHeight="1" x14ac:dyDescent="0.2">
      <c r="A281" s="127">
        <v>267</v>
      </c>
      <c r="B281" s="86">
        <v>45649</v>
      </c>
      <c r="C281" s="111" t="s">
        <v>986</v>
      </c>
      <c r="D281" s="112" t="s">
        <v>1010</v>
      </c>
      <c r="E281" s="113"/>
      <c r="F281" s="113"/>
      <c r="G281" s="112"/>
      <c r="H281" s="112"/>
      <c r="I281" s="112"/>
      <c r="J281" s="112"/>
      <c r="K281" s="114"/>
      <c r="L281" s="112"/>
      <c r="M281" s="112"/>
      <c r="N281" s="112"/>
      <c r="O281" s="112"/>
      <c r="P281" s="113"/>
    </row>
    <row r="282" spans="1:16" ht="10.5" customHeight="1" x14ac:dyDescent="0.2">
      <c r="A282" s="127">
        <v>268</v>
      </c>
      <c r="B282" s="86">
        <v>45650</v>
      </c>
      <c r="C282" s="161" t="s">
        <v>987</v>
      </c>
      <c r="D282" s="166" t="s">
        <v>1045</v>
      </c>
      <c r="E282" s="162" t="s">
        <v>699</v>
      </c>
      <c r="F282" s="162"/>
      <c r="G282" s="83">
        <v>28</v>
      </c>
      <c r="H282" s="83">
        <v>34</v>
      </c>
      <c r="I282" s="83">
        <v>62</v>
      </c>
      <c r="J282" s="83">
        <v>10</v>
      </c>
      <c r="K282" s="163">
        <v>17</v>
      </c>
      <c r="L282" s="83">
        <v>27</v>
      </c>
      <c r="M282" s="83">
        <v>38</v>
      </c>
      <c r="N282" s="83">
        <v>51</v>
      </c>
      <c r="O282" s="83">
        <v>89</v>
      </c>
      <c r="P282" s="162" t="s">
        <v>1046</v>
      </c>
    </row>
    <row r="283" spans="1:16" ht="10.5" customHeight="1" x14ac:dyDescent="0.2">
      <c r="A283" s="127">
        <v>269</v>
      </c>
      <c r="B283" s="86">
        <v>45651</v>
      </c>
      <c r="C283" s="111" t="s">
        <v>982</v>
      </c>
      <c r="D283" s="112" t="s">
        <v>997</v>
      </c>
      <c r="E283" s="113"/>
      <c r="F283" s="113"/>
      <c r="G283" s="112"/>
      <c r="H283" s="112"/>
      <c r="I283" s="112"/>
      <c r="J283" s="112"/>
      <c r="K283" s="114"/>
      <c r="L283" s="112"/>
      <c r="M283" s="112"/>
      <c r="N283" s="112"/>
      <c r="O283" s="112"/>
      <c r="P283" s="113"/>
    </row>
    <row r="284" spans="1:16" ht="10.5" customHeight="1" x14ac:dyDescent="0.2">
      <c r="A284" s="127">
        <v>270</v>
      </c>
      <c r="B284" s="86">
        <v>45652</v>
      </c>
      <c r="C284" s="97" t="s">
        <v>983</v>
      </c>
      <c r="D284" s="134" t="s">
        <v>1119</v>
      </c>
      <c r="E284" s="130" t="s">
        <v>699</v>
      </c>
      <c r="F284" s="130"/>
      <c r="G284" s="129">
        <v>23</v>
      </c>
      <c r="H284" s="129">
        <v>28</v>
      </c>
      <c r="I284" s="129">
        <v>51</v>
      </c>
      <c r="J284" s="129">
        <v>18</v>
      </c>
      <c r="K284" s="129">
        <v>25</v>
      </c>
      <c r="L284" s="129">
        <v>43</v>
      </c>
      <c r="M284" s="129">
        <v>41</v>
      </c>
      <c r="N284" s="129">
        <v>53</v>
      </c>
      <c r="O284" s="129">
        <v>94</v>
      </c>
      <c r="P284" s="130" t="s">
        <v>1120</v>
      </c>
    </row>
    <row r="285" spans="1:16" ht="10.5" customHeight="1" x14ac:dyDescent="0.2">
      <c r="A285" s="127">
        <v>271</v>
      </c>
      <c r="B285" s="86">
        <v>45653</v>
      </c>
      <c r="C285" s="97" t="s">
        <v>984</v>
      </c>
      <c r="D285" s="131" t="s">
        <v>1294</v>
      </c>
      <c r="E285" s="130" t="s">
        <v>699</v>
      </c>
      <c r="F285" s="130"/>
      <c r="G285" s="131">
        <v>36</v>
      </c>
      <c r="H285" s="131">
        <v>33</v>
      </c>
      <c r="I285" s="131">
        <v>69</v>
      </c>
      <c r="J285" s="131"/>
      <c r="K285" s="132"/>
      <c r="L285" s="131"/>
      <c r="M285" s="131"/>
      <c r="N285" s="132"/>
      <c r="O285" s="131"/>
      <c r="P285" s="130">
        <v>7750862756</v>
      </c>
    </row>
    <row r="286" spans="1:16" ht="10.5" customHeight="1" x14ac:dyDescent="0.2">
      <c r="A286" s="127">
        <v>272</v>
      </c>
      <c r="B286" s="86">
        <v>45654</v>
      </c>
      <c r="C286" s="97" t="s">
        <v>985</v>
      </c>
      <c r="D286" s="129" t="s">
        <v>1126</v>
      </c>
      <c r="E286" s="130" t="s">
        <v>699</v>
      </c>
      <c r="G286" s="38">
        <v>19</v>
      </c>
      <c r="H286" s="38">
        <v>33</v>
      </c>
      <c r="I286" s="85">
        <v>52</v>
      </c>
      <c r="J286" s="38">
        <v>8</v>
      </c>
      <c r="K286" s="82">
        <v>12</v>
      </c>
      <c r="L286" s="38">
        <v>20</v>
      </c>
      <c r="M286" s="38">
        <v>27</v>
      </c>
      <c r="N286" s="38">
        <v>45</v>
      </c>
      <c r="O286" s="38">
        <v>72</v>
      </c>
      <c r="P286" s="91" t="s">
        <v>1127</v>
      </c>
    </row>
    <row r="287" spans="1:16" ht="10.5" customHeight="1" x14ac:dyDescent="0.2">
      <c r="A287" s="127">
        <v>273</v>
      </c>
      <c r="B287" s="86">
        <v>45655</v>
      </c>
      <c r="C287" s="128" t="s">
        <v>167</v>
      </c>
      <c r="D287" s="43"/>
      <c r="E287" s="115"/>
      <c r="F287" s="115"/>
      <c r="G287" s="43"/>
      <c r="H287" s="43"/>
      <c r="I287" s="43"/>
      <c r="J287" s="43"/>
      <c r="K287" s="116"/>
      <c r="L287" s="43"/>
      <c r="M287" s="43"/>
      <c r="N287" s="43"/>
      <c r="O287" s="43"/>
      <c r="P287" s="115"/>
    </row>
    <row r="288" spans="1:16" ht="10.5" customHeight="1" x14ac:dyDescent="0.2">
      <c r="A288" s="127">
        <v>274</v>
      </c>
      <c r="B288" s="86">
        <v>45656</v>
      </c>
      <c r="C288" s="149" t="s">
        <v>986</v>
      </c>
      <c r="D288" s="165" t="s">
        <v>943</v>
      </c>
      <c r="E288" s="123"/>
      <c r="F288" s="123"/>
      <c r="G288" s="53"/>
      <c r="H288" s="53"/>
      <c r="I288" s="124"/>
      <c r="J288" s="53"/>
      <c r="K288" s="64"/>
      <c r="L288" s="124"/>
      <c r="M288" s="124"/>
      <c r="N288" s="125"/>
      <c r="O288" s="124"/>
      <c r="P288" s="123"/>
    </row>
    <row r="289" spans="1:16" ht="10.5" customHeight="1" x14ac:dyDescent="0.2">
      <c r="A289" s="127">
        <v>275</v>
      </c>
      <c r="B289" s="86">
        <v>45657</v>
      </c>
      <c r="C289" s="111" t="s">
        <v>987</v>
      </c>
      <c r="D289" s="172" t="s">
        <v>1044</v>
      </c>
      <c r="E289" s="113"/>
      <c r="F289" s="113"/>
      <c r="G289" s="112"/>
      <c r="H289" s="112"/>
      <c r="I289" s="112"/>
      <c r="J289" s="112"/>
      <c r="K289" s="114"/>
      <c r="L289" s="112"/>
      <c r="M289" s="112"/>
      <c r="N289" s="112"/>
      <c r="O289" s="112"/>
      <c r="P289" s="113"/>
    </row>
    <row r="290" spans="1:16" ht="10.5" customHeight="1" x14ac:dyDescent="0.2">
      <c r="A290" s="127">
        <v>276</v>
      </c>
      <c r="B290" s="86">
        <v>45658</v>
      </c>
      <c r="C290" s="111" t="s">
        <v>982</v>
      </c>
      <c r="D290" s="112" t="s">
        <v>740</v>
      </c>
      <c r="E290" s="113"/>
      <c r="F290" s="113"/>
      <c r="G290" s="112"/>
      <c r="H290" s="112"/>
      <c r="I290" s="112"/>
      <c r="J290" s="112"/>
      <c r="K290" s="114"/>
      <c r="L290" s="112"/>
      <c r="M290" s="112"/>
      <c r="N290" s="112"/>
      <c r="O290" s="112"/>
      <c r="P290" s="113"/>
    </row>
    <row r="291" spans="1:16" ht="10.5" customHeight="1" x14ac:dyDescent="0.2">
      <c r="A291" s="127">
        <v>277</v>
      </c>
      <c r="B291" s="86">
        <v>45659</v>
      </c>
      <c r="C291" s="97" t="s">
        <v>983</v>
      </c>
      <c r="D291" s="131" t="s">
        <v>1295</v>
      </c>
      <c r="E291" s="130" t="s">
        <v>76</v>
      </c>
      <c r="F291" s="130"/>
      <c r="G291" s="131">
        <v>31</v>
      </c>
      <c r="H291" s="131">
        <v>25</v>
      </c>
      <c r="I291" s="131">
        <v>56</v>
      </c>
      <c r="J291" s="131">
        <v>13</v>
      </c>
      <c r="K291" s="132">
        <v>5</v>
      </c>
      <c r="L291" s="131">
        <v>18</v>
      </c>
      <c r="M291" s="131">
        <v>44</v>
      </c>
      <c r="N291" s="131">
        <v>30</v>
      </c>
      <c r="O291" s="131">
        <v>74</v>
      </c>
      <c r="P291" s="130" t="s">
        <v>1296</v>
      </c>
    </row>
    <row r="292" spans="1:16" ht="10.5" customHeight="1" x14ac:dyDescent="0.2">
      <c r="A292" s="127">
        <v>278</v>
      </c>
      <c r="B292" s="86">
        <v>45660</v>
      </c>
      <c r="C292" s="97" t="s">
        <v>984</v>
      </c>
      <c r="D292" s="134" t="s">
        <v>1301</v>
      </c>
      <c r="E292" s="130"/>
      <c r="F292" s="130"/>
      <c r="G292" s="129"/>
      <c r="H292" s="129"/>
      <c r="I292" s="129"/>
      <c r="J292" s="129"/>
      <c r="K292" s="133"/>
      <c r="L292" s="129"/>
      <c r="M292" s="129"/>
      <c r="N292" s="133"/>
      <c r="O292" s="129">
        <v>114</v>
      </c>
      <c r="P292" s="136" t="s">
        <v>1297</v>
      </c>
    </row>
    <row r="293" spans="1:16" ht="10.5" customHeight="1" x14ac:dyDescent="0.2">
      <c r="A293" s="127">
        <v>279</v>
      </c>
      <c r="B293" s="86">
        <v>45661</v>
      </c>
      <c r="C293" s="97" t="s">
        <v>985</v>
      </c>
      <c r="D293" s="134" t="s">
        <v>1298</v>
      </c>
      <c r="E293" s="130" t="s">
        <v>699</v>
      </c>
      <c r="F293" s="130"/>
      <c r="G293" s="129">
        <v>17</v>
      </c>
      <c r="H293" s="129">
        <v>25</v>
      </c>
      <c r="I293" s="129">
        <v>42</v>
      </c>
      <c r="J293" s="129">
        <v>24</v>
      </c>
      <c r="K293" s="133">
        <v>22</v>
      </c>
      <c r="L293" s="129">
        <v>46</v>
      </c>
      <c r="M293" s="129">
        <v>41</v>
      </c>
      <c r="N293" s="133">
        <v>47</v>
      </c>
      <c r="O293" s="129">
        <v>88</v>
      </c>
      <c r="P293" s="136" t="s">
        <v>1299</v>
      </c>
    </row>
    <row r="294" spans="1:16" ht="10.5" customHeight="1" x14ac:dyDescent="0.2">
      <c r="A294" s="127">
        <v>280</v>
      </c>
      <c r="B294" s="86">
        <v>45662</v>
      </c>
      <c r="C294" s="128" t="s">
        <v>167</v>
      </c>
      <c r="D294" s="43"/>
      <c r="E294" s="115"/>
      <c r="F294" s="115"/>
      <c r="G294" s="43"/>
      <c r="H294" s="43"/>
      <c r="I294" s="43"/>
      <c r="J294" s="43"/>
      <c r="K294" s="116"/>
      <c r="L294" s="43"/>
      <c r="M294" s="43"/>
      <c r="N294" s="43"/>
      <c r="O294" s="43"/>
      <c r="P294" s="115"/>
    </row>
    <row r="295" spans="1:16" ht="10.5" customHeight="1" x14ac:dyDescent="0.2">
      <c r="A295" s="127">
        <v>281</v>
      </c>
      <c r="B295" s="86">
        <v>45663</v>
      </c>
      <c r="C295" s="149" t="s">
        <v>986</v>
      </c>
      <c r="D295" s="122" t="s">
        <v>943</v>
      </c>
      <c r="E295" s="123"/>
      <c r="F295" s="123"/>
      <c r="G295" s="124"/>
      <c r="H295" s="124"/>
      <c r="I295" s="124"/>
      <c r="J295" s="124"/>
      <c r="K295" s="124"/>
      <c r="L295" s="124"/>
      <c r="M295" s="124"/>
      <c r="N295" s="125"/>
      <c r="O295" s="124"/>
      <c r="P295" s="123"/>
    </row>
    <row r="296" spans="1:16" ht="10.5" customHeight="1" x14ac:dyDescent="0.2">
      <c r="A296" s="127">
        <v>282</v>
      </c>
      <c r="B296" s="86">
        <v>45664</v>
      </c>
      <c r="C296" s="161" t="s">
        <v>987</v>
      </c>
      <c r="D296" s="166" t="s">
        <v>1300</v>
      </c>
      <c r="E296" s="162" t="s">
        <v>76</v>
      </c>
      <c r="F296" s="162"/>
      <c r="G296" s="83"/>
      <c r="H296" s="83"/>
      <c r="I296" s="83"/>
      <c r="J296" s="83"/>
      <c r="K296" s="163"/>
      <c r="L296" s="83"/>
      <c r="M296" s="83">
        <v>55</v>
      </c>
      <c r="N296" s="83">
        <v>20</v>
      </c>
      <c r="O296" s="83">
        <v>75</v>
      </c>
      <c r="P296" s="162">
        <v>9937712060</v>
      </c>
    </row>
    <row r="297" spans="1:16" ht="10.5" customHeight="1" x14ac:dyDescent="0.2">
      <c r="A297" s="127">
        <v>283</v>
      </c>
      <c r="B297" s="86">
        <v>45665</v>
      </c>
      <c r="C297" s="97" t="s">
        <v>982</v>
      </c>
      <c r="D297" s="131" t="s">
        <v>1302</v>
      </c>
      <c r="E297" s="130" t="s">
        <v>76</v>
      </c>
      <c r="F297" s="130"/>
      <c r="G297" s="131">
        <v>62</v>
      </c>
      <c r="H297" s="131">
        <v>59</v>
      </c>
      <c r="I297" s="131">
        <v>121</v>
      </c>
      <c r="J297" s="131">
        <v>12</v>
      </c>
      <c r="K297" s="132">
        <v>18</v>
      </c>
      <c r="L297" s="131">
        <v>30</v>
      </c>
      <c r="M297" s="131">
        <v>74</v>
      </c>
      <c r="N297" s="131">
        <v>77</v>
      </c>
      <c r="O297" s="131">
        <v>151</v>
      </c>
      <c r="P297" s="130">
        <v>8917252862</v>
      </c>
    </row>
    <row r="298" spans="1:16" ht="10.5" customHeight="1" x14ac:dyDescent="0.2">
      <c r="A298" s="127">
        <v>284</v>
      </c>
      <c r="B298" s="86">
        <v>45666</v>
      </c>
      <c r="C298" s="97" t="s">
        <v>983</v>
      </c>
      <c r="D298" s="129" t="s">
        <v>1303</v>
      </c>
      <c r="E298" s="130" t="s">
        <v>699</v>
      </c>
      <c r="F298" s="130"/>
      <c r="G298" s="129">
        <v>16</v>
      </c>
      <c r="H298" s="129">
        <v>12</v>
      </c>
      <c r="I298" s="129">
        <v>28</v>
      </c>
      <c r="J298" s="129">
        <v>22</v>
      </c>
      <c r="K298" s="133">
        <v>24</v>
      </c>
      <c r="L298" s="129">
        <v>46</v>
      </c>
      <c r="M298" s="129">
        <v>38</v>
      </c>
      <c r="N298" s="133">
        <v>36</v>
      </c>
      <c r="O298" s="129">
        <v>74</v>
      </c>
      <c r="P298" s="130" t="s">
        <v>1304</v>
      </c>
    </row>
    <row r="299" spans="1:16" ht="10.5" customHeight="1" x14ac:dyDescent="0.2">
      <c r="A299" s="127">
        <v>285</v>
      </c>
      <c r="B299" s="86">
        <v>45667</v>
      </c>
      <c r="C299" s="107" t="s">
        <v>984</v>
      </c>
      <c r="D299" s="131" t="s">
        <v>1305</v>
      </c>
      <c r="E299" s="130" t="s">
        <v>699</v>
      </c>
      <c r="F299" s="130"/>
      <c r="G299" s="129"/>
      <c r="H299" s="129"/>
      <c r="I299" s="129"/>
      <c r="J299" s="129"/>
      <c r="K299" s="129"/>
      <c r="L299" s="129"/>
      <c r="M299" s="129">
        <v>44</v>
      </c>
      <c r="N299" s="133">
        <v>46</v>
      </c>
      <c r="O299" s="129">
        <v>90</v>
      </c>
      <c r="P299" s="130" t="s">
        <v>1306</v>
      </c>
    </row>
    <row r="300" spans="1:16" ht="10.5" customHeight="1" x14ac:dyDescent="0.2">
      <c r="A300" s="127">
        <v>286</v>
      </c>
      <c r="B300" s="86">
        <v>45668</v>
      </c>
      <c r="C300" s="97" t="s">
        <v>985</v>
      </c>
      <c r="D300" s="134" t="s">
        <v>1307</v>
      </c>
      <c r="E300" s="130" t="s">
        <v>699</v>
      </c>
      <c r="F300" s="130"/>
      <c r="G300" s="129">
        <v>15</v>
      </c>
      <c r="H300" s="129">
        <v>27</v>
      </c>
      <c r="I300" s="129">
        <v>42</v>
      </c>
      <c r="J300" s="129">
        <v>15</v>
      </c>
      <c r="K300" s="129">
        <v>14</v>
      </c>
      <c r="L300" s="129">
        <v>29</v>
      </c>
      <c r="M300" s="129">
        <v>30</v>
      </c>
      <c r="N300" s="129">
        <v>41</v>
      </c>
      <c r="O300" s="129">
        <v>71</v>
      </c>
      <c r="P300" s="130" t="s">
        <v>1308</v>
      </c>
    </row>
    <row r="301" spans="1:16" ht="10.5" customHeight="1" x14ac:dyDescent="0.2">
      <c r="A301" s="127">
        <v>287</v>
      </c>
      <c r="B301" s="86">
        <v>45669</v>
      </c>
      <c r="C301" s="128" t="s">
        <v>167</v>
      </c>
      <c r="D301" s="43"/>
      <c r="E301" s="115"/>
      <c r="F301" s="115"/>
      <c r="G301" s="43"/>
      <c r="H301" s="43"/>
      <c r="I301" s="43"/>
      <c r="J301" s="43"/>
      <c r="K301" s="116"/>
      <c r="L301" s="43"/>
      <c r="M301" s="43"/>
      <c r="N301" s="43"/>
      <c r="O301" s="43"/>
      <c r="P301" s="115"/>
    </row>
    <row r="302" spans="1:16" ht="10.5" customHeight="1" x14ac:dyDescent="0.2">
      <c r="A302" s="127">
        <v>288</v>
      </c>
      <c r="B302" s="86">
        <v>45670</v>
      </c>
      <c r="C302" s="149" t="s">
        <v>986</v>
      </c>
      <c r="D302" s="165" t="s">
        <v>943</v>
      </c>
      <c r="E302" s="123"/>
      <c r="F302" s="123"/>
      <c r="G302" s="124"/>
      <c r="H302" s="124"/>
      <c r="I302" s="124"/>
      <c r="J302" s="124"/>
      <c r="K302" s="124"/>
      <c r="L302" s="124"/>
      <c r="M302" s="124"/>
      <c r="N302" s="124"/>
      <c r="O302" s="124"/>
      <c r="P302" s="123"/>
    </row>
    <row r="303" spans="1:16" ht="10.5" customHeight="1" x14ac:dyDescent="0.2">
      <c r="A303" s="127">
        <v>289</v>
      </c>
      <c r="B303" s="86">
        <v>45671</v>
      </c>
      <c r="C303" s="161" t="s">
        <v>987</v>
      </c>
      <c r="D303" s="166" t="s">
        <v>1309</v>
      </c>
      <c r="E303" s="162" t="s">
        <v>699</v>
      </c>
      <c r="F303" s="162"/>
      <c r="G303" s="83">
        <v>35</v>
      </c>
      <c r="H303" s="83">
        <v>22</v>
      </c>
      <c r="I303" s="167">
        <v>57</v>
      </c>
      <c r="J303" s="83">
        <v>14</v>
      </c>
      <c r="K303" s="163">
        <v>12</v>
      </c>
      <c r="L303" s="167">
        <v>26</v>
      </c>
      <c r="M303" s="167">
        <v>49</v>
      </c>
      <c r="N303" s="168">
        <v>34</v>
      </c>
      <c r="O303" s="167">
        <v>83</v>
      </c>
      <c r="P303" s="162" t="s">
        <v>1310</v>
      </c>
    </row>
    <row r="304" spans="1:16" ht="10.5" customHeight="1" x14ac:dyDescent="0.2">
      <c r="A304" s="127">
        <v>290</v>
      </c>
      <c r="B304" s="86">
        <v>45672</v>
      </c>
      <c r="C304" s="97" t="s">
        <v>982</v>
      </c>
      <c r="D304" s="129" t="s">
        <v>1311</v>
      </c>
      <c r="E304" s="130" t="s">
        <v>699</v>
      </c>
      <c r="F304" s="130"/>
      <c r="G304" s="129">
        <v>27</v>
      </c>
      <c r="H304" s="129">
        <v>25</v>
      </c>
      <c r="I304" s="129">
        <v>52</v>
      </c>
      <c r="J304" s="129">
        <v>12</v>
      </c>
      <c r="K304" s="133">
        <v>10</v>
      </c>
      <c r="L304" s="129">
        <v>22</v>
      </c>
      <c r="M304" s="129">
        <v>39</v>
      </c>
      <c r="N304" s="133">
        <v>35</v>
      </c>
      <c r="O304" s="129">
        <v>74</v>
      </c>
      <c r="P304" s="130" t="s">
        <v>1312</v>
      </c>
    </row>
    <row r="305" spans="1:16" ht="10.5" customHeight="1" x14ac:dyDescent="0.2">
      <c r="A305" s="127">
        <v>291</v>
      </c>
      <c r="B305" s="86">
        <v>45673</v>
      </c>
      <c r="C305" s="97" t="s">
        <v>983</v>
      </c>
      <c r="D305" s="129" t="s">
        <v>1313</v>
      </c>
      <c r="E305" s="130" t="s">
        <v>699</v>
      </c>
      <c r="F305" s="130"/>
      <c r="G305" s="129"/>
      <c r="H305" s="129"/>
      <c r="I305" s="129"/>
      <c r="J305" s="129"/>
      <c r="K305" s="129"/>
      <c r="L305" s="129"/>
      <c r="M305" s="129">
        <v>36</v>
      </c>
      <c r="N305" s="129">
        <v>47</v>
      </c>
      <c r="O305" s="129">
        <v>83</v>
      </c>
      <c r="P305" s="130" t="s">
        <v>1314</v>
      </c>
    </row>
    <row r="306" spans="1:16" ht="10.5" customHeight="1" x14ac:dyDescent="0.2">
      <c r="A306" s="127">
        <v>292</v>
      </c>
      <c r="B306" s="86">
        <v>45674</v>
      </c>
      <c r="C306" s="107" t="s">
        <v>984</v>
      </c>
      <c r="D306" s="129" t="s">
        <v>1315</v>
      </c>
      <c r="E306" s="130" t="s">
        <v>699</v>
      </c>
      <c r="F306" s="130"/>
      <c r="G306" s="129">
        <v>19</v>
      </c>
      <c r="H306" s="129">
        <v>21</v>
      </c>
      <c r="I306" s="129">
        <v>40</v>
      </c>
      <c r="J306" s="129">
        <v>16</v>
      </c>
      <c r="K306" s="129">
        <v>23</v>
      </c>
      <c r="L306" s="129">
        <v>39</v>
      </c>
      <c r="M306" s="129">
        <v>35</v>
      </c>
      <c r="N306" s="129">
        <v>44</v>
      </c>
      <c r="O306" s="129">
        <v>79</v>
      </c>
      <c r="P306" s="136" t="s">
        <v>1316</v>
      </c>
    </row>
    <row r="307" spans="1:16" ht="10.5" customHeight="1" x14ac:dyDescent="0.2">
      <c r="A307" s="127">
        <v>293</v>
      </c>
      <c r="B307" s="86">
        <v>45675</v>
      </c>
      <c r="C307" s="97" t="s">
        <v>985</v>
      </c>
      <c r="D307" s="129" t="s">
        <v>1317</v>
      </c>
      <c r="E307" s="135" t="s">
        <v>699</v>
      </c>
      <c r="F307" s="130"/>
      <c r="G307" s="129">
        <v>21</v>
      </c>
      <c r="H307" s="129">
        <v>27</v>
      </c>
      <c r="I307" s="129">
        <v>48</v>
      </c>
      <c r="J307" s="129">
        <v>22</v>
      </c>
      <c r="K307" s="129">
        <v>17</v>
      </c>
      <c r="L307" s="129">
        <v>39</v>
      </c>
      <c r="M307" s="129">
        <v>43</v>
      </c>
      <c r="N307" s="129">
        <v>44</v>
      </c>
      <c r="O307" s="129">
        <v>87</v>
      </c>
      <c r="P307" s="136" t="s">
        <v>1318</v>
      </c>
    </row>
    <row r="308" spans="1:16" ht="10.5" customHeight="1" x14ac:dyDescent="0.2">
      <c r="A308" s="127">
        <v>294</v>
      </c>
      <c r="B308" s="86">
        <v>45676</v>
      </c>
      <c r="C308" s="128" t="s">
        <v>167</v>
      </c>
      <c r="D308" s="43"/>
      <c r="E308" s="115"/>
      <c r="F308" s="115"/>
      <c r="G308" s="43"/>
      <c r="H308" s="43"/>
      <c r="I308" s="43"/>
      <c r="J308" s="43"/>
      <c r="K308" s="116"/>
      <c r="L308" s="43"/>
      <c r="M308" s="43"/>
      <c r="N308" s="43"/>
      <c r="O308" s="43"/>
      <c r="P308" s="115"/>
    </row>
    <row r="309" spans="1:16" ht="10.5" customHeight="1" x14ac:dyDescent="0.2">
      <c r="A309" s="127">
        <v>295</v>
      </c>
      <c r="B309" s="86">
        <v>45677</v>
      </c>
      <c r="C309" s="149" t="s">
        <v>986</v>
      </c>
      <c r="D309" s="165" t="s">
        <v>943</v>
      </c>
      <c r="E309" s="123"/>
      <c r="F309" s="123"/>
      <c r="G309" s="124"/>
      <c r="H309" s="124"/>
      <c r="I309" s="124"/>
      <c r="J309" s="124"/>
      <c r="K309" s="124"/>
      <c r="L309" s="124"/>
      <c r="M309" s="124"/>
      <c r="N309" s="125"/>
      <c r="O309" s="124"/>
      <c r="P309" s="123"/>
    </row>
    <row r="310" spans="1:16" ht="10.5" customHeight="1" x14ac:dyDescent="0.2">
      <c r="A310" s="127">
        <v>296</v>
      </c>
      <c r="B310" s="86">
        <v>45678</v>
      </c>
      <c r="C310" s="161" t="s">
        <v>987</v>
      </c>
      <c r="D310" s="166" t="s">
        <v>1319</v>
      </c>
      <c r="E310" s="162" t="s">
        <v>699</v>
      </c>
      <c r="F310" s="162"/>
      <c r="G310" s="83"/>
      <c r="H310" s="83"/>
      <c r="I310" s="83"/>
      <c r="J310" s="83"/>
      <c r="K310" s="163"/>
      <c r="L310" s="83"/>
      <c r="M310" s="83">
        <v>46</v>
      </c>
      <c r="N310" s="83">
        <v>54</v>
      </c>
      <c r="O310" s="83">
        <v>100</v>
      </c>
      <c r="P310" s="162" t="s">
        <v>1320</v>
      </c>
    </row>
    <row r="311" spans="1:16" ht="10.5" customHeight="1" x14ac:dyDescent="0.2">
      <c r="A311" s="127">
        <v>297</v>
      </c>
      <c r="B311" s="86">
        <v>45679</v>
      </c>
      <c r="C311" s="97" t="s">
        <v>982</v>
      </c>
      <c r="D311" s="134" t="s">
        <v>1321</v>
      </c>
      <c r="E311" s="130" t="s">
        <v>699</v>
      </c>
      <c r="F311" s="130"/>
      <c r="G311" s="129"/>
      <c r="H311" s="129"/>
      <c r="I311" s="129"/>
      <c r="J311" s="129"/>
      <c r="K311" s="129"/>
      <c r="L311" s="129"/>
      <c r="M311" s="129">
        <v>9</v>
      </c>
      <c r="N311" s="133">
        <v>27</v>
      </c>
      <c r="O311" s="129">
        <v>36</v>
      </c>
      <c r="P311" s="136">
        <v>8455917272</v>
      </c>
    </row>
    <row r="312" spans="1:16" ht="10.5" customHeight="1" x14ac:dyDescent="0.2">
      <c r="A312" s="127">
        <v>298</v>
      </c>
      <c r="B312" s="86">
        <v>45680</v>
      </c>
      <c r="C312" s="111" t="s">
        <v>983</v>
      </c>
      <c r="D312" s="112" t="s">
        <v>1322</v>
      </c>
      <c r="E312" s="113"/>
      <c r="F312" s="113"/>
      <c r="G312" s="112"/>
      <c r="H312" s="112"/>
      <c r="I312" s="112"/>
      <c r="J312" s="112"/>
      <c r="K312" s="114"/>
      <c r="L312" s="112"/>
      <c r="M312" s="112"/>
      <c r="N312" s="112"/>
      <c r="O312" s="112"/>
      <c r="P312" s="113"/>
    </row>
    <row r="313" spans="1:16" ht="10.5" customHeight="1" x14ac:dyDescent="0.2">
      <c r="A313" s="127">
        <v>299</v>
      </c>
      <c r="B313" s="86">
        <v>45681</v>
      </c>
      <c r="C313" s="107" t="s">
        <v>984</v>
      </c>
      <c r="D313" s="134" t="s">
        <v>1323</v>
      </c>
      <c r="E313" s="130" t="s">
        <v>699</v>
      </c>
      <c r="F313" s="130"/>
      <c r="G313" s="129">
        <v>25</v>
      </c>
      <c r="H313" s="129">
        <v>18</v>
      </c>
      <c r="I313" s="129">
        <v>43</v>
      </c>
      <c r="J313" s="129">
        <v>5</v>
      </c>
      <c r="K313" s="133">
        <v>7</v>
      </c>
      <c r="L313" s="129">
        <v>12</v>
      </c>
      <c r="M313" s="129">
        <v>30</v>
      </c>
      <c r="N313" s="133">
        <v>25</v>
      </c>
      <c r="O313" s="129">
        <v>55</v>
      </c>
      <c r="P313" s="130" t="s">
        <v>1324</v>
      </c>
    </row>
    <row r="314" spans="1:16" ht="10.5" customHeight="1" x14ac:dyDescent="0.2">
      <c r="A314" s="127">
        <v>300</v>
      </c>
      <c r="B314" s="86">
        <v>45682</v>
      </c>
      <c r="C314" s="97" t="s">
        <v>985</v>
      </c>
      <c r="D314" s="134" t="s">
        <v>1325</v>
      </c>
      <c r="E314" s="130" t="s">
        <v>699</v>
      </c>
      <c r="F314" s="130"/>
      <c r="G314" s="129">
        <v>21</v>
      </c>
      <c r="H314" s="129">
        <v>27</v>
      </c>
      <c r="I314" s="129">
        <v>48</v>
      </c>
      <c r="J314" s="129">
        <v>5</v>
      </c>
      <c r="K314" s="129">
        <v>4</v>
      </c>
      <c r="L314" s="129">
        <v>9</v>
      </c>
      <c r="M314" s="129">
        <v>26</v>
      </c>
      <c r="N314" s="129">
        <v>31</v>
      </c>
      <c r="O314" s="129">
        <v>57</v>
      </c>
      <c r="P314" s="130" t="s">
        <v>1326</v>
      </c>
    </row>
    <row r="315" spans="1:16" ht="10.5" customHeight="1" x14ac:dyDescent="0.2">
      <c r="A315" s="127">
        <v>301</v>
      </c>
      <c r="B315" s="86">
        <v>45683</v>
      </c>
      <c r="C315" s="128" t="s">
        <v>167</v>
      </c>
      <c r="D315" s="43" t="s">
        <v>1327</v>
      </c>
      <c r="E315" s="115"/>
      <c r="F315" s="115"/>
      <c r="G315" s="43"/>
      <c r="H315" s="43"/>
      <c r="I315" s="43"/>
      <c r="J315" s="43"/>
      <c r="K315" s="116"/>
      <c r="L315" s="43"/>
      <c r="M315" s="43"/>
      <c r="N315" s="43"/>
      <c r="O315" s="43"/>
      <c r="P315" s="115"/>
    </row>
    <row r="316" spans="1:16" ht="10.5" customHeight="1" x14ac:dyDescent="0.2">
      <c r="A316" s="127">
        <v>302</v>
      </c>
      <c r="B316" s="86">
        <v>45684</v>
      </c>
      <c r="C316" s="149" t="s">
        <v>986</v>
      </c>
      <c r="D316" s="165" t="s">
        <v>943</v>
      </c>
      <c r="E316" s="123"/>
      <c r="F316" s="123"/>
      <c r="G316" s="53"/>
      <c r="H316" s="53"/>
      <c r="I316" s="53"/>
      <c r="J316" s="53"/>
      <c r="K316" s="64"/>
      <c r="L316" s="53"/>
      <c r="M316" s="53"/>
      <c r="N316" s="64"/>
      <c r="O316" s="53"/>
      <c r="P316" s="123"/>
    </row>
    <row r="317" spans="1:16" ht="10.5" customHeight="1" x14ac:dyDescent="0.2">
      <c r="A317" s="127">
        <v>303</v>
      </c>
      <c r="B317" s="86">
        <v>45685</v>
      </c>
      <c r="C317" s="161" t="s">
        <v>987</v>
      </c>
      <c r="D317" s="166" t="s">
        <v>1108</v>
      </c>
      <c r="E317" s="162" t="s">
        <v>699</v>
      </c>
      <c r="F317" s="162"/>
      <c r="G317" s="83">
        <v>26</v>
      </c>
      <c r="H317" s="83">
        <v>20</v>
      </c>
      <c r="I317" s="83">
        <v>46</v>
      </c>
      <c r="J317" s="83">
        <v>30</v>
      </c>
      <c r="K317" s="163">
        <v>29</v>
      </c>
      <c r="L317" s="83">
        <v>59</v>
      </c>
      <c r="M317" s="83">
        <v>56</v>
      </c>
      <c r="N317" s="83">
        <v>49</v>
      </c>
      <c r="O317" s="83">
        <v>105</v>
      </c>
      <c r="P317" s="162" t="s">
        <v>1107</v>
      </c>
    </row>
    <row r="318" spans="1:16" ht="10.5" customHeight="1" x14ac:dyDescent="0.2">
      <c r="A318" s="127">
        <v>304</v>
      </c>
      <c r="B318" s="86">
        <v>45686</v>
      </c>
      <c r="C318" s="97" t="s">
        <v>982</v>
      </c>
      <c r="D318" s="129" t="s">
        <v>1332</v>
      </c>
      <c r="E318" s="130" t="s">
        <v>699</v>
      </c>
      <c r="F318" s="130"/>
      <c r="G318" s="129">
        <v>24</v>
      </c>
      <c r="H318" s="129">
        <v>20</v>
      </c>
      <c r="I318" s="129">
        <v>44</v>
      </c>
      <c r="J318" s="129">
        <v>19</v>
      </c>
      <c r="K318" s="129">
        <v>21</v>
      </c>
      <c r="L318" s="129">
        <v>40</v>
      </c>
      <c r="M318" s="129">
        <v>43</v>
      </c>
      <c r="N318" s="133">
        <v>41</v>
      </c>
      <c r="O318" s="129">
        <v>84</v>
      </c>
      <c r="P318" s="130" t="s">
        <v>1114</v>
      </c>
    </row>
    <row r="319" spans="1:16" ht="10.5" customHeight="1" x14ac:dyDescent="0.2">
      <c r="A319" s="127">
        <v>305</v>
      </c>
      <c r="B319" s="86">
        <v>45687</v>
      </c>
      <c r="C319" s="97" t="s">
        <v>983</v>
      </c>
      <c r="D319" s="129" t="s">
        <v>1328</v>
      </c>
      <c r="E319" s="130" t="s">
        <v>699</v>
      </c>
      <c r="F319" s="130"/>
      <c r="G319" s="129"/>
      <c r="H319" s="129"/>
      <c r="I319" s="129"/>
      <c r="J319" s="131"/>
      <c r="K319" s="132"/>
      <c r="L319" s="129"/>
      <c r="M319" s="129">
        <v>29</v>
      </c>
      <c r="N319" s="133">
        <v>24</v>
      </c>
      <c r="O319" s="129">
        <v>53</v>
      </c>
      <c r="P319" s="130">
        <v>8249450287</v>
      </c>
    </row>
    <row r="320" spans="1:16" ht="10.5" customHeight="1" x14ac:dyDescent="0.2">
      <c r="A320" s="127">
        <v>306</v>
      </c>
      <c r="B320" s="86">
        <v>45688</v>
      </c>
      <c r="C320" s="111" t="s">
        <v>984</v>
      </c>
      <c r="D320" s="117" t="s">
        <v>964</v>
      </c>
      <c r="E320" s="113"/>
      <c r="F320" s="113"/>
      <c r="G320" s="117"/>
      <c r="H320" s="117"/>
      <c r="I320" s="117"/>
      <c r="J320" s="117"/>
      <c r="K320" s="117"/>
      <c r="L320" s="117"/>
      <c r="M320" s="117"/>
      <c r="N320" s="118"/>
      <c r="O320" s="117"/>
      <c r="P320" s="113"/>
    </row>
    <row r="321" spans="1:16" ht="10.5" customHeight="1" x14ac:dyDescent="0.2">
      <c r="A321" s="127">
        <v>307</v>
      </c>
      <c r="B321" s="86">
        <v>45689</v>
      </c>
      <c r="C321" s="97" t="s">
        <v>985</v>
      </c>
      <c r="D321" s="129" t="s">
        <v>1343</v>
      </c>
      <c r="E321" s="130" t="s">
        <v>699</v>
      </c>
      <c r="F321" s="130"/>
      <c r="G321" s="129">
        <v>35</v>
      </c>
      <c r="H321" s="129">
        <v>30</v>
      </c>
      <c r="I321" s="129">
        <v>65</v>
      </c>
      <c r="J321" s="129">
        <v>19</v>
      </c>
      <c r="K321" s="129">
        <v>18</v>
      </c>
      <c r="L321" s="129">
        <v>37</v>
      </c>
      <c r="M321" s="129">
        <v>54</v>
      </c>
      <c r="N321" s="129">
        <v>48</v>
      </c>
      <c r="O321" s="129">
        <v>102</v>
      </c>
      <c r="P321" s="130" t="s">
        <v>1260</v>
      </c>
    </row>
    <row r="322" spans="1:16" ht="10.5" customHeight="1" x14ac:dyDescent="0.2">
      <c r="A322" s="127">
        <v>308</v>
      </c>
      <c r="B322" s="86">
        <v>45690</v>
      </c>
      <c r="C322" s="128" t="s">
        <v>167</v>
      </c>
      <c r="D322" s="43"/>
      <c r="E322" s="115"/>
      <c r="F322" s="115"/>
      <c r="G322" s="43"/>
      <c r="H322" s="43"/>
      <c r="I322" s="43"/>
      <c r="J322" s="43"/>
      <c r="K322" s="116"/>
      <c r="L322" s="43"/>
      <c r="M322" s="43"/>
      <c r="N322" s="43"/>
      <c r="O322" s="43"/>
      <c r="P322" s="115"/>
    </row>
    <row r="323" spans="1:16" ht="10.5" customHeight="1" x14ac:dyDescent="0.2">
      <c r="A323" s="127">
        <v>309</v>
      </c>
      <c r="B323" s="86">
        <v>45691</v>
      </c>
      <c r="C323" s="149" t="s">
        <v>986</v>
      </c>
      <c r="D323" s="122" t="s">
        <v>943</v>
      </c>
      <c r="E323" s="123"/>
      <c r="F323" s="123"/>
      <c r="G323" s="124"/>
      <c r="H323" s="124"/>
      <c r="I323" s="124"/>
      <c r="J323" s="124"/>
      <c r="K323" s="124"/>
      <c r="L323" s="124"/>
      <c r="M323" s="124"/>
      <c r="N323" s="124"/>
      <c r="O323" s="124"/>
      <c r="P323" s="123"/>
    </row>
    <row r="324" spans="1:16" ht="10.5" customHeight="1" x14ac:dyDescent="0.2">
      <c r="A324" s="127">
        <v>310</v>
      </c>
      <c r="B324" s="86">
        <v>45692</v>
      </c>
      <c r="C324" s="161" t="s">
        <v>987</v>
      </c>
      <c r="D324" s="166" t="s">
        <v>1330</v>
      </c>
      <c r="E324" s="162"/>
      <c r="F324" s="162"/>
      <c r="G324" s="83">
        <v>15</v>
      </c>
      <c r="H324" s="83">
        <v>15</v>
      </c>
      <c r="I324" s="83">
        <v>30</v>
      </c>
      <c r="J324" s="83">
        <v>15</v>
      </c>
      <c r="K324" s="163">
        <v>17</v>
      </c>
      <c r="L324" s="83">
        <v>32</v>
      </c>
      <c r="M324" s="83">
        <v>30</v>
      </c>
      <c r="N324" s="83">
        <v>32</v>
      </c>
      <c r="O324" s="83">
        <v>62</v>
      </c>
      <c r="P324" s="162" t="s">
        <v>1331</v>
      </c>
    </row>
    <row r="325" spans="1:16" ht="10.5" customHeight="1" x14ac:dyDescent="0.2">
      <c r="A325" s="127">
        <v>311</v>
      </c>
      <c r="B325" s="86">
        <v>45693</v>
      </c>
      <c r="C325" s="97" t="s">
        <v>982</v>
      </c>
      <c r="D325" s="133" t="s">
        <v>1333</v>
      </c>
      <c r="E325" s="130" t="s">
        <v>699</v>
      </c>
      <c r="F325" s="130"/>
      <c r="G325" s="129">
        <v>4</v>
      </c>
      <c r="H325" s="129">
        <v>22</v>
      </c>
      <c r="I325" s="129">
        <v>26</v>
      </c>
      <c r="J325" s="129">
        <v>22</v>
      </c>
      <c r="K325" s="129">
        <v>23</v>
      </c>
      <c r="L325" s="129">
        <v>45</v>
      </c>
      <c r="M325" s="129">
        <v>26</v>
      </c>
      <c r="N325" s="133">
        <v>45</v>
      </c>
      <c r="O325" s="129">
        <v>71</v>
      </c>
      <c r="P325" s="130" t="s">
        <v>1334</v>
      </c>
    </row>
    <row r="326" spans="1:16" ht="10.5" customHeight="1" x14ac:dyDescent="0.2">
      <c r="A326" s="127">
        <v>312</v>
      </c>
      <c r="B326" s="86">
        <v>45694</v>
      </c>
      <c r="C326" s="97" t="s">
        <v>983</v>
      </c>
      <c r="D326" s="129" t="s">
        <v>1335</v>
      </c>
      <c r="E326" s="130" t="s">
        <v>699</v>
      </c>
      <c r="F326" s="130"/>
      <c r="G326" s="129">
        <v>21</v>
      </c>
      <c r="H326" s="129">
        <v>22</v>
      </c>
      <c r="I326" s="129">
        <v>43</v>
      </c>
      <c r="J326" s="129">
        <v>10</v>
      </c>
      <c r="K326" s="129">
        <v>23</v>
      </c>
      <c r="L326" s="129">
        <v>33</v>
      </c>
      <c r="M326" s="129">
        <v>31</v>
      </c>
      <c r="N326" s="133">
        <v>45</v>
      </c>
      <c r="O326" s="129">
        <v>76</v>
      </c>
      <c r="P326" s="130" t="s">
        <v>1087</v>
      </c>
    </row>
    <row r="327" spans="1:16" ht="10.5" customHeight="1" x14ac:dyDescent="0.2">
      <c r="A327" s="127">
        <v>313</v>
      </c>
      <c r="B327" s="86">
        <v>45695</v>
      </c>
      <c r="C327" s="107" t="s">
        <v>984</v>
      </c>
      <c r="D327" s="129" t="s">
        <v>1090</v>
      </c>
      <c r="E327" s="130" t="s">
        <v>699</v>
      </c>
      <c r="F327" s="130"/>
      <c r="G327" s="129"/>
      <c r="H327" s="129"/>
      <c r="I327" s="129"/>
      <c r="J327" s="129"/>
      <c r="K327" s="129"/>
      <c r="L327" s="129"/>
      <c r="M327" s="129">
        <v>51</v>
      </c>
      <c r="N327" s="129">
        <v>39</v>
      </c>
      <c r="O327" s="129">
        <v>90</v>
      </c>
      <c r="P327" s="130">
        <v>7684079269</v>
      </c>
    </row>
    <row r="328" spans="1:16" ht="10.5" customHeight="1" x14ac:dyDescent="0.2">
      <c r="A328" s="127">
        <v>314</v>
      </c>
      <c r="B328" s="86">
        <v>45696</v>
      </c>
      <c r="C328" s="97" t="s">
        <v>985</v>
      </c>
      <c r="D328" s="129" t="s">
        <v>1336</v>
      </c>
      <c r="E328" s="135" t="s">
        <v>699</v>
      </c>
      <c r="F328" s="130"/>
      <c r="G328" s="129">
        <v>28</v>
      </c>
      <c r="H328" s="129">
        <v>30</v>
      </c>
      <c r="I328" s="129">
        <v>58</v>
      </c>
      <c r="J328" s="129">
        <v>9</v>
      </c>
      <c r="K328" s="129">
        <v>15</v>
      </c>
      <c r="L328" s="129">
        <v>24</v>
      </c>
      <c r="M328" s="129">
        <v>37</v>
      </c>
      <c r="N328" s="133">
        <v>45</v>
      </c>
      <c r="O328" s="129">
        <v>82</v>
      </c>
      <c r="P328" s="130" t="s">
        <v>1337</v>
      </c>
    </row>
    <row r="329" spans="1:16" ht="10.5" customHeight="1" x14ac:dyDescent="0.2">
      <c r="A329" s="127">
        <v>315</v>
      </c>
      <c r="B329" s="86">
        <v>45697</v>
      </c>
      <c r="C329" s="128" t="s">
        <v>167</v>
      </c>
      <c r="D329" s="43"/>
      <c r="E329" s="115"/>
      <c r="F329" s="115"/>
      <c r="G329" s="43"/>
      <c r="H329" s="43"/>
      <c r="I329" s="43"/>
      <c r="J329" s="43"/>
      <c r="K329" s="116"/>
      <c r="L329" s="43"/>
      <c r="M329" s="43"/>
      <c r="N329" s="43"/>
      <c r="O329" s="43"/>
      <c r="P329" s="115"/>
    </row>
    <row r="330" spans="1:16" ht="10.5" customHeight="1" x14ac:dyDescent="0.2">
      <c r="A330" s="127">
        <v>316</v>
      </c>
      <c r="B330" s="86">
        <v>45698</v>
      </c>
      <c r="C330" s="149" t="s">
        <v>986</v>
      </c>
      <c r="D330" s="165" t="s">
        <v>943</v>
      </c>
      <c r="E330" s="123"/>
      <c r="F330" s="123"/>
      <c r="G330" s="124"/>
      <c r="H330" s="124"/>
      <c r="I330" s="124"/>
      <c r="J330" s="124"/>
      <c r="K330" s="125"/>
      <c r="L330" s="124"/>
      <c r="M330" s="124"/>
      <c r="N330" s="125"/>
      <c r="O330" s="124"/>
      <c r="P330" s="123"/>
    </row>
    <row r="331" spans="1:16" ht="10.5" customHeight="1" x14ac:dyDescent="0.2">
      <c r="A331" s="127">
        <v>317</v>
      </c>
      <c r="B331" s="86">
        <v>45699</v>
      </c>
      <c r="C331" s="161" t="s">
        <v>987</v>
      </c>
      <c r="D331" s="166" t="s">
        <v>1338</v>
      </c>
      <c r="E331" s="162" t="s">
        <v>699</v>
      </c>
      <c r="F331" s="162"/>
      <c r="G331" s="83">
        <v>13</v>
      </c>
      <c r="H331" s="83">
        <v>21</v>
      </c>
      <c r="I331" s="83">
        <v>34</v>
      </c>
      <c r="J331" s="83">
        <v>15</v>
      </c>
      <c r="K331" s="163">
        <v>14</v>
      </c>
      <c r="L331" s="83">
        <v>29</v>
      </c>
      <c r="M331" s="83">
        <v>28</v>
      </c>
      <c r="N331" s="83">
        <v>50</v>
      </c>
      <c r="O331" s="83">
        <v>78</v>
      </c>
      <c r="P331" s="162" t="s">
        <v>1339</v>
      </c>
    </row>
    <row r="332" spans="1:16" ht="10.5" customHeight="1" x14ac:dyDescent="0.2">
      <c r="A332" s="127">
        <v>318</v>
      </c>
      <c r="B332" s="86">
        <v>45700</v>
      </c>
      <c r="C332" s="97" t="s">
        <v>982</v>
      </c>
      <c r="D332" s="129" t="s">
        <v>1344</v>
      </c>
      <c r="E332" s="130" t="s">
        <v>699</v>
      </c>
      <c r="F332" s="130"/>
      <c r="G332" s="129"/>
      <c r="H332" s="129"/>
      <c r="I332" s="129"/>
      <c r="J332" s="129"/>
      <c r="K332" s="129"/>
      <c r="L332" s="129"/>
      <c r="M332" s="129">
        <v>28</v>
      </c>
      <c r="N332" s="133">
        <v>24</v>
      </c>
      <c r="O332" s="129">
        <v>52</v>
      </c>
      <c r="P332" s="130">
        <v>7205802989</v>
      </c>
    </row>
    <row r="333" spans="1:16" ht="10.5" customHeight="1" x14ac:dyDescent="0.2">
      <c r="A333" s="127">
        <v>319</v>
      </c>
      <c r="B333" s="86">
        <v>45701</v>
      </c>
      <c r="C333" s="97" t="s">
        <v>983</v>
      </c>
      <c r="D333" s="131" t="s">
        <v>1340</v>
      </c>
      <c r="E333" s="130" t="s">
        <v>699</v>
      </c>
      <c r="F333" s="130"/>
      <c r="G333" s="129"/>
      <c r="H333" s="129"/>
      <c r="I333" s="129"/>
      <c r="J333" s="131"/>
      <c r="K333" s="132"/>
      <c r="L333" s="131"/>
      <c r="M333" s="131">
        <v>30</v>
      </c>
      <c r="N333" s="132">
        <v>37</v>
      </c>
      <c r="O333" s="131">
        <v>67</v>
      </c>
      <c r="P333" s="130">
        <v>9556987576</v>
      </c>
    </row>
    <row r="334" spans="1:16" ht="10.5" customHeight="1" x14ac:dyDescent="0.2">
      <c r="A334" s="127">
        <v>320</v>
      </c>
      <c r="B334" s="86">
        <v>45702</v>
      </c>
      <c r="C334" s="107" t="s">
        <v>984</v>
      </c>
      <c r="D334" s="133" t="s">
        <v>1341</v>
      </c>
      <c r="E334" s="130" t="s">
        <v>699</v>
      </c>
      <c r="F334" s="130"/>
      <c r="G334" s="129">
        <v>19</v>
      </c>
      <c r="H334" s="129">
        <v>24</v>
      </c>
      <c r="I334" s="129">
        <v>43</v>
      </c>
      <c r="J334" s="129">
        <v>13</v>
      </c>
      <c r="K334" s="129">
        <v>13</v>
      </c>
      <c r="L334" s="129">
        <v>26</v>
      </c>
      <c r="M334" s="129">
        <v>32</v>
      </c>
      <c r="N334" s="129">
        <v>37</v>
      </c>
      <c r="O334" s="129">
        <v>69</v>
      </c>
      <c r="P334" s="130" t="s">
        <v>1342</v>
      </c>
    </row>
    <row r="335" spans="1:16" ht="10.5" customHeight="1" x14ac:dyDescent="0.2">
      <c r="A335" s="127">
        <v>321</v>
      </c>
      <c r="B335" s="86">
        <v>45703</v>
      </c>
      <c r="C335" s="97" t="s">
        <v>985</v>
      </c>
      <c r="D335" s="131" t="s">
        <v>1153</v>
      </c>
      <c r="E335" s="130" t="s">
        <v>699</v>
      </c>
      <c r="F335" s="130"/>
      <c r="G335" s="131">
        <v>15</v>
      </c>
      <c r="H335" s="131">
        <v>23</v>
      </c>
      <c r="I335" s="131">
        <v>38</v>
      </c>
      <c r="J335" s="131">
        <v>7</v>
      </c>
      <c r="K335" s="132">
        <v>15</v>
      </c>
      <c r="L335" s="131">
        <v>22</v>
      </c>
      <c r="M335" s="131">
        <v>22</v>
      </c>
      <c r="N335" s="132">
        <v>45</v>
      </c>
      <c r="O335" s="131">
        <v>67</v>
      </c>
      <c r="P335" s="130" t="s">
        <v>1154</v>
      </c>
    </row>
    <row r="336" spans="1:16" ht="10.5" customHeight="1" x14ac:dyDescent="0.2">
      <c r="A336" s="127">
        <v>322</v>
      </c>
      <c r="B336" s="86">
        <v>45704</v>
      </c>
      <c r="C336" s="128" t="s">
        <v>167</v>
      </c>
      <c r="D336" s="43"/>
      <c r="E336" s="115"/>
      <c r="F336" s="115"/>
      <c r="G336" s="43"/>
      <c r="H336" s="43"/>
      <c r="I336" s="43"/>
      <c r="J336" s="43"/>
      <c r="K336" s="116"/>
      <c r="L336" s="43"/>
      <c r="M336" s="43"/>
      <c r="N336" s="43"/>
      <c r="O336" s="43"/>
      <c r="P336" s="115"/>
    </row>
    <row r="337" spans="1:16" ht="10.5" customHeight="1" x14ac:dyDescent="0.2">
      <c r="A337" s="127">
        <v>323</v>
      </c>
      <c r="B337" s="86">
        <v>45705</v>
      </c>
      <c r="C337" s="149" t="s">
        <v>986</v>
      </c>
      <c r="D337" s="165" t="s">
        <v>943</v>
      </c>
      <c r="E337" s="123"/>
      <c r="F337" s="123"/>
      <c r="G337" s="53"/>
      <c r="H337" s="53"/>
      <c r="I337" s="53"/>
      <c r="J337" s="53"/>
      <c r="K337" s="64"/>
      <c r="L337" s="53"/>
      <c r="M337" s="53"/>
      <c r="N337" s="64"/>
      <c r="O337" s="53"/>
      <c r="P337" s="123"/>
    </row>
    <row r="338" spans="1:16" ht="10.5" customHeight="1" x14ac:dyDescent="0.2">
      <c r="A338" s="127">
        <v>324</v>
      </c>
      <c r="B338" s="86">
        <v>45706</v>
      </c>
      <c r="C338" s="161" t="s">
        <v>987</v>
      </c>
      <c r="D338" s="166" t="s">
        <v>1030</v>
      </c>
      <c r="E338" s="162" t="s">
        <v>76</v>
      </c>
      <c r="F338" s="162"/>
      <c r="G338" s="83"/>
      <c r="H338" s="83"/>
      <c r="I338" s="83"/>
      <c r="J338" s="83"/>
      <c r="K338" s="163"/>
      <c r="L338" s="83"/>
      <c r="M338" s="83">
        <v>50</v>
      </c>
      <c r="N338" s="83">
        <v>61</v>
      </c>
      <c r="O338" s="83">
        <v>111</v>
      </c>
      <c r="P338" s="162">
        <v>9556371704</v>
      </c>
    </row>
    <row r="339" spans="1:16" ht="10.5" customHeight="1" x14ac:dyDescent="0.2">
      <c r="A339" s="127">
        <v>325</v>
      </c>
      <c r="B339" s="86">
        <v>45707</v>
      </c>
      <c r="C339" s="97" t="s">
        <v>982</v>
      </c>
      <c r="D339" s="134" t="s">
        <v>1030</v>
      </c>
      <c r="E339" s="130" t="s">
        <v>76</v>
      </c>
      <c r="F339" s="130"/>
      <c r="G339" s="129"/>
      <c r="H339" s="129"/>
      <c r="I339" s="129"/>
      <c r="J339" s="129"/>
      <c r="K339" s="129"/>
      <c r="L339" s="129"/>
      <c r="M339" s="129">
        <v>50</v>
      </c>
      <c r="N339" s="133">
        <v>61</v>
      </c>
      <c r="O339" s="129">
        <v>111</v>
      </c>
      <c r="P339" s="130">
        <v>9556371704</v>
      </c>
    </row>
    <row r="340" spans="1:16" ht="10.5" customHeight="1" x14ac:dyDescent="0.2">
      <c r="A340" s="127">
        <v>326</v>
      </c>
      <c r="B340" s="86">
        <v>45708</v>
      </c>
      <c r="C340" s="97" t="s">
        <v>983</v>
      </c>
      <c r="D340" s="134" t="s">
        <v>1030</v>
      </c>
      <c r="E340" s="135" t="s">
        <v>76</v>
      </c>
      <c r="F340" s="130"/>
      <c r="G340" s="129"/>
      <c r="H340" s="129"/>
      <c r="I340" s="129"/>
      <c r="J340" s="129"/>
      <c r="K340" s="133"/>
      <c r="L340" s="129"/>
      <c r="M340" s="129">
        <v>50</v>
      </c>
      <c r="N340" s="133">
        <v>61</v>
      </c>
      <c r="O340" s="129">
        <v>111</v>
      </c>
      <c r="P340" s="130">
        <v>9556371704</v>
      </c>
    </row>
    <row r="341" spans="1:16" ht="10.5" customHeight="1" x14ac:dyDescent="0.2">
      <c r="A341" s="127">
        <v>327</v>
      </c>
      <c r="B341" s="86">
        <v>45709</v>
      </c>
      <c r="C341" s="107" t="s">
        <v>984</v>
      </c>
      <c r="D341" s="129" t="s">
        <v>1030</v>
      </c>
      <c r="E341" s="130" t="s">
        <v>76</v>
      </c>
      <c r="F341" s="130"/>
      <c r="G341" s="129"/>
      <c r="H341" s="129"/>
      <c r="I341" s="129"/>
      <c r="J341" s="129"/>
      <c r="K341" s="133"/>
      <c r="L341" s="129"/>
      <c r="M341" s="129">
        <v>50</v>
      </c>
      <c r="N341" s="133">
        <v>61</v>
      </c>
      <c r="O341" s="129">
        <v>111</v>
      </c>
      <c r="P341" s="130">
        <v>9556371704</v>
      </c>
    </row>
    <row r="342" spans="1:16" ht="10.5" customHeight="1" x14ac:dyDescent="0.2">
      <c r="A342" s="127">
        <v>328</v>
      </c>
      <c r="B342" s="86">
        <v>45710</v>
      </c>
      <c r="C342" s="97" t="s">
        <v>985</v>
      </c>
      <c r="D342" s="129" t="s">
        <v>1033</v>
      </c>
      <c r="E342" s="130" t="s">
        <v>76</v>
      </c>
      <c r="F342" s="130"/>
      <c r="G342" s="129"/>
      <c r="H342" s="129"/>
      <c r="I342" s="129"/>
      <c r="J342" s="129"/>
      <c r="K342" s="129"/>
      <c r="L342" s="129"/>
      <c r="M342" s="129">
        <v>15</v>
      </c>
      <c r="N342" s="129">
        <v>113</v>
      </c>
      <c r="O342" s="129">
        <v>128</v>
      </c>
      <c r="P342" s="130">
        <v>9178007787</v>
      </c>
    </row>
    <row r="343" spans="1:16" ht="10.5" customHeight="1" x14ac:dyDescent="0.2">
      <c r="A343" s="127">
        <v>329</v>
      </c>
      <c r="B343" s="86">
        <v>45711</v>
      </c>
      <c r="C343" s="128" t="s">
        <v>167</v>
      </c>
      <c r="D343" s="43"/>
      <c r="E343" s="115"/>
      <c r="F343" s="115"/>
      <c r="G343" s="43"/>
      <c r="H343" s="43"/>
      <c r="I343" s="43"/>
      <c r="J343" s="43"/>
      <c r="K343" s="116"/>
      <c r="L343" s="43"/>
      <c r="M343" s="43"/>
      <c r="N343" s="43"/>
      <c r="O343" s="43"/>
      <c r="P343" s="115"/>
    </row>
    <row r="344" spans="1:16" ht="10.5" customHeight="1" x14ac:dyDescent="0.2">
      <c r="A344" s="127">
        <v>330</v>
      </c>
      <c r="B344" s="86">
        <v>45712</v>
      </c>
      <c r="C344" s="149" t="s">
        <v>986</v>
      </c>
      <c r="D344" s="165" t="s">
        <v>943</v>
      </c>
      <c r="E344" s="170"/>
      <c r="F344" s="123"/>
      <c r="G344" s="124"/>
      <c r="H344" s="124"/>
      <c r="I344" s="124"/>
      <c r="J344" s="124"/>
      <c r="K344" s="125"/>
      <c r="L344" s="124"/>
      <c r="M344" s="124"/>
      <c r="N344" s="125"/>
      <c r="O344" s="124"/>
      <c r="P344" s="123"/>
    </row>
    <row r="345" spans="1:16" ht="10.5" customHeight="1" x14ac:dyDescent="0.2">
      <c r="A345" s="127">
        <v>331</v>
      </c>
      <c r="B345" s="86">
        <v>45713</v>
      </c>
      <c r="C345" s="161" t="s">
        <v>987</v>
      </c>
      <c r="D345" s="166" t="s">
        <v>1261</v>
      </c>
      <c r="E345" s="162" t="s">
        <v>699</v>
      </c>
      <c r="F345" s="162"/>
      <c r="G345" s="83">
        <v>23</v>
      </c>
      <c r="H345" s="83">
        <v>26</v>
      </c>
      <c r="I345" s="83">
        <v>49</v>
      </c>
      <c r="J345" s="83">
        <v>16</v>
      </c>
      <c r="K345" s="163">
        <v>28</v>
      </c>
      <c r="L345" s="83">
        <v>44</v>
      </c>
      <c r="M345" s="83">
        <v>39</v>
      </c>
      <c r="N345" s="83">
        <v>54</v>
      </c>
      <c r="O345" s="83">
        <v>93</v>
      </c>
      <c r="P345" s="162" t="s">
        <v>1116</v>
      </c>
    </row>
    <row r="346" spans="1:16" ht="10.5" customHeight="1" x14ac:dyDescent="0.2">
      <c r="A346" s="127">
        <v>332</v>
      </c>
      <c r="B346" s="86">
        <v>45714</v>
      </c>
      <c r="C346" s="97" t="s">
        <v>982</v>
      </c>
      <c r="D346" s="129" t="s">
        <v>1262</v>
      </c>
      <c r="E346" s="135" t="s">
        <v>699</v>
      </c>
      <c r="F346" s="130"/>
      <c r="G346" s="129">
        <v>19</v>
      </c>
      <c r="H346" s="129">
        <v>21</v>
      </c>
      <c r="I346" s="129">
        <v>40</v>
      </c>
      <c r="J346" s="129">
        <v>17</v>
      </c>
      <c r="K346" s="129">
        <v>13</v>
      </c>
      <c r="L346" s="129">
        <v>30</v>
      </c>
      <c r="M346" s="129">
        <v>36</v>
      </c>
      <c r="N346" s="129">
        <v>34</v>
      </c>
      <c r="O346" s="129">
        <v>70</v>
      </c>
      <c r="P346" s="136" t="s">
        <v>1263</v>
      </c>
    </row>
    <row r="347" spans="1:16" ht="11.25" customHeight="1" x14ac:dyDescent="0.2">
      <c r="A347" s="127">
        <v>333</v>
      </c>
      <c r="B347" s="86">
        <v>45715</v>
      </c>
      <c r="C347" s="97" t="s">
        <v>983</v>
      </c>
      <c r="D347" s="134" t="s">
        <v>1064</v>
      </c>
      <c r="E347" s="130" t="s">
        <v>699</v>
      </c>
      <c r="F347" s="130"/>
      <c r="G347" s="129">
        <v>23</v>
      </c>
      <c r="H347" s="129">
        <v>22</v>
      </c>
      <c r="I347" s="129">
        <v>45</v>
      </c>
      <c r="J347" s="129">
        <v>18</v>
      </c>
      <c r="K347" s="129">
        <v>17</v>
      </c>
      <c r="L347" s="129">
        <v>35</v>
      </c>
      <c r="M347" s="129">
        <v>41</v>
      </c>
      <c r="N347" s="133">
        <v>39</v>
      </c>
      <c r="O347" s="129">
        <v>80</v>
      </c>
      <c r="P347" s="130" t="s">
        <v>1264</v>
      </c>
    </row>
    <row r="348" spans="1:16" ht="10.5" customHeight="1" x14ac:dyDescent="0.2">
      <c r="A348" s="127">
        <v>334</v>
      </c>
      <c r="B348" s="86">
        <v>45716</v>
      </c>
      <c r="C348" s="111" t="s">
        <v>984</v>
      </c>
      <c r="D348" s="117" t="s">
        <v>964</v>
      </c>
      <c r="E348" s="113"/>
      <c r="F348" s="113"/>
      <c r="G348" s="117"/>
      <c r="H348" s="117"/>
      <c r="I348" s="117"/>
      <c r="J348" s="117"/>
      <c r="K348" s="117"/>
      <c r="L348" s="117"/>
      <c r="M348" s="117"/>
      <c r="N348" s="118"/>
      <c r="O348" s="117"/>
      <c r="P348" s="151"/>
    </row>
    <row r="349" spans="1:16" ht="10.5" customHeight="1" x14ac:dyDescent="0.2">
      <c r="A349" s="127">
        <v>335</v>
      </c>
      <c r="B349" s="86">
        <v>45717</v>
      </c>
      <c r="C349" s="97" t="s">
        <v>985</v>
      </c>
      <c r="D349" s="131" t="s">
        <v>1265</v>
      </c>
      <c r="E349" s="130" t="s">
        <v>699</v>
      </c>
      <c r="F349" s="130"/>
      <c r="G349" s="131">
        <v>12</v>
      </c>
      <c r="H349" s="131">
        <v>21</v>
      </c>
      <c r="I349" s="131">
        <v>33</v>
      </c>
      <c r="J349" s="131">
        <v>13</v>
      </c>
      <c r="K349" s="132">
        <v>14</v>
      </c>
      <c r="L349" s="131">
        <v>27</v>
      </c>
      <c r="M349" s="131">
        <v>25</v>
      </c>
      <c r="N349" s="132">
        <v>35</v>
      </c>
      <c r="O349" s="131">
        <v>60</v>
      </c>
      <c r="P349" s="130" t="s">
        <v>1266</v>
      </c>
    </row>
    <row r="350" spans="1:16" ht="10.5" customHeight="1" x14ac:dyDescent="0.2">
      <c r="A350" s="127">
        <v>336</v>
      </c>
      <c r="B350" s="86">
        <v>45718</v>
      </c>
      <c r="C350" s="128" t="s">
        <v>167</v>
      </c>
      <c r="D350" s="121"/>
      <c r="E350" s="115"/>
      <c r="F350" s="115"/>
      <c r="G350" s="119"/>
      <c r="H350" s="119"/>
      <c r="I350" s="119"/>
      <c r="J350" s="119"/>
      <c r="K350" s="120"/>
      <c r="L350" s="119"/>
      <c r="M350" s="119"/>
      <c r="N350" s="120"/>
      <c r="O350" s="119"/>
      <c r="P350" s="115"/>
    </row>
    <row r="351" spans="1:16" ht="10.5" customHeight="1" x14ac:dyDescent="0.2">
      <c r="A351" s="127">
        <v>337</v>
      </c>
      <c r="B351" s="86">
        <v>45719</v>
      </c>
      <c r="C351" s="149" t="s">
        <v>986</v>
      </c>
      <c r="D351" s="169" t="s">
        <v>943</v>
      </c>
      <c r="E351" s="170"/>
      <c r="F351" s="123"/>
      <c r="G351" s="124"/>
      <c r="H351" s="124"/>
      <c r="I351" s="124"/>
      <c r="J351" s="124"/>
      <c r="K351" s="124"/>
      <c r="L351" s="124"/>
      <c r="M351" s="124"/>
      <c r="N351" s="124"/>
      <c r="O351" s="124"/>
      <c r="P351" s="171"/>
    </row>
    <row r="352" spans="1:16" ht="10.5" customHeight="1" x14ac:dyDescent="0.2">
      <c r="A352" s="127">
        <v>338</v>
      </c>
      <c r="B352" s="86">
        <v>45720</v>
      </c>
      <c r="C352" s="161" t="s">
        <v>987</v>
      </c>
      <c r="D352" s="166" t="s">
        <v>1267</v>
      </c>
      <c r="E352" s="162" t="s">
        <v>699</v>
      </c>
      <c r="F352" s="162"/>
      <c r="G352" s="83">
        <v>27</v>
      </c>
      <c r="H352" s="83">
        <v>33</v>
      </c>
      <c r="I352" s="83">
        <v>60</v>
      </c>
      <c r="J352" s="83"/>
      <c r="K352" s="163"/>
      <c r="L352" s="83"/>
      <c r="M352" s="83"/>
      <c r="N352" s="83"/>
      <c r="O352" s="83"/>
      <c r="P352" s="162">
        <v>9437669867</v>
      </c>
    </row>
    <row r="353" spans="1:16" ht="10.5" customHeight="1" x14ac:dyDescent="0.2">
      <c r="A353" s="127">
        <v>339</v>
      </c>
      <c r="B353" s="86">
        <v>45721</v>
      </c>
      <c r="C353" s="97" t="s">
        <v>982</v>
      </c>
      <c r="D353" s="133" t="s">
        <v>1058</v>
      </c>
      <c r="E353" s="130" t="s">
        <v>699</v>
      </c>
      <c r="F353" s="130"/>
      <c r="G353" s="129">
        <v>14</v>
      </c>
      <c r="H353" s="129">
        <v>19</v>
      </c>
      <c r="I353" s="129">
        <v>33</v>
      </c>
      <c r="J353" s="129">
        <v>15</v>
      </c>
      <c r="K353" s="129">
        <v>33</v>
      </c>
      <c r="L353" s="129">
        <v>48</v>
      </c>
      <c r="M353" s="129">
        <v>29</v>
      </c>
      <c r="N353" s="129">
        <v>52</v>
      </c>
      <c r="O353" s="129">
        <v>81</v>
      </c>
      <c r="P353" s="130" t="s">
        <v>1059</v>
      </c>
    </row>
    <row r="354" spans="1:16" ht="10.5" customHeight="1" x14ac:dyDescent="0.2">
      <c r="A354" s="127">
        <v>340</v>
      </c>
      <c r="B354" s="86">
        <v>45722</v>
      </c>
      <c r="C354" s="97" t="s">
        <v>983</v>
      </c>
      <c r="D354" s="129" t="s">
        <v>1268</v>
      </c>
      <c r="E354" s="130" t="s">
        <v>699</v>
      </c>
      <c r="F354" s="130"/>
      <c r="G354" s="129">
        <v>17</v>
      </c>
      <c r="H354" s="129">
        <v>15</v>
      </c>
      <c r="I354" s="129">
        <v>32</v>
      </c>
      <c r="J354" s="129">
        <v>19</v>
      </c>
      <c r="K354" s="133">
        <v>15</v>
      </c>
      <c r="L354" s="129">
        <v>34</v>
      </c>
      <c r="M354" s="129">
        <v>36</v>
      </c>
      <c r="N354" s="133">
        <v>30</v>
      </c>
      <c r="O354" s="129">
        <v>66</v>
      </c>
      <c r="P354" s="130" t="s">
        <v>1269</v>
      </c>
    </row>
    <row r="355" spans="1:16" ht="10.5" customHeight="1" x14ac:dyDescent="0.2">
      <c r="A355" s="127">
        <v>341</v>
      </c>
      <c r="B355" s="86">
        <v>45723</v>
      </c>
      <c r="C355" s="107" t="s">
        <v>984</v>
      </c>
      <c r="D355" s="129" t="s">
        <v>1270</v>
      </c>
      <c r="E355" s="135" t="s">
        <v>699</v>
      </c>
      <c r="F355" s="130"/>
      <c r="G355" s="129">
        <v>13</v>
      </c>
      <c r="H355" s="129">
        <v>14</v>
      </c>
      <c r="I355" s="129">
        <v>27</v>
      </c>
      <c r="J355" s="129">
        <v>14</v>
      </c>
      <c r="K355" s="129">
        <v>17</v>
      </c>
      <c r="L355" s="129">
        <v>31</v>
      </c>
      <c r="M355" s="129">
        <v>27</v>
      </c>
      <c r="N355" s="129">
        <v>31</v>
      </c>
      <c r="O355" s="129">
        <v>58</v>
      </c>
      <c r="P355" s="130" t="s">
        <v>1271</v>
      </c>
    </row>
    <row r="356" spans="1:16" ht="10.5" customHeight="1" x14ac:dyDescent="0.2">
      <c r="A356" s="127">
        <v>342</v>
      </c>
      <c r="B356" s="86">
        <v>45724</v>
      </c>
      <c r="C356" s="97" t="s">
        <v>985</v>
      </c>
      <c r="D356" s="129" t="s">
        <v>1272</v>
      </c>
      <c r="E356" s="130" t="s">
        <v>699</v>
      </c>
      <c r="F356" s="130"/>
      <c r="G356" s="129">
        <v>10</v>
      </c>
      <c r="H356" s="129">
        <v>11</v>
      </c>
      <c r="I356" s="129">
        <v>21</v>
      </c>
      <c r="J356" s="129">
        <v>13</v>
      </c>
      <c r="K356" s="129">
        <v>19</v>
      </c>
      <c r="L356" s="129">
        <v>32</v>
      </c>
      <c r="M356" s="129">
        <v>23</v>
      </c>
      <c r="N356" s="133">
        <v>30</v>
      </c>
      <c r="O356" s="129">
        <v>53</v>
      </c>
      <c r="P356" s="130" t="s">
        <v>1273</v>
      </c>
    </row>
    <row r="357" spans="1:16" ht="10.5" customHeight="1" x14ac:dyDescent="0.2">
      <c r="A357" s="127">
        <v>343</v>
      </c>
      <c r="B357" s="86">
        <v>45725</v>
      </c>
      <c r="C357" s="128" t="s">
        <v>167</v>
      </c>
      <c r="D357" s="43"/>
      <c r="E357" s="115"/>
      <c r="F357" s="115"/>
      <c r="G357" s="43"/>
      <c r="H357" s="43"/>
      <c r="I357" s="43"/>
      <c r="J357" s="43"/>
      <c r="K357" s="116"/>
      <c r="L357" s="43"/>
      <c r="M357" s="43"/>
      <c r="N357" s="43"/>
      <c r="O357" s="43"/>
      <c r="P357" s="115"/>
    </row>
    <row r="358" spans="1:16" ht="10.5" customHeight="1" x14ac:dyDescent="0.2">
      <c r="A358" s="127">
        <v>344</v>
      </c>
      <c r="B358" s="86">
        <v>45726</v>
      </c>
      <c r="C358" s="149" t="s">
        <v>986</v>
      </c>
      <c r="D358" s="165" t="s">
        <v>943</v>
      </c>
      <c r="E358" s="123"/>
      <c r="F358" s="123"/>
      <c r="G358" s="53"/>
      <c r="H358" s="53"/>
      <c r="I358" s="53"/>
      <c r="J358" s="53"/>
      <c r="K358" s="64"/>
      <c r="L358" s="53"/>
      <c r="M358" s="53"/>
      <c r="N358" s="64"/>
      <c r="O358" s="53"/>
      <c r="P358" s="123"/>
    </row>
    <row r="359" spans="1:16" ht="10.5" customHeight="1" x14ac:dyDescent="0.2">
      <c r="A359" s="127">
        <v>345</v>
      </c>
      <c r="B359" s="86">
        <v>45727</v>
      </c>
      <c r="C359" s="161" t="s">
        <v>987</v>
      </c>
      <c r="D359" s="166" t="s">
        <v>1274</v>
      </c>
      <c r="E359" s="162" t="s">
        <v>699</v>
      </c>
      <c r="F359" s="162"/>
      <c r="G359" s="83">
        <v>26</v>
      </c>
      <c r="H359" s="83">
        <v>20</v>
      </c>
      <c r="I359" s="83">
        <v>46</v>
      </c>
      <c r="J359" s="83">
        <v>10</v>
      </c>
      <c r="K359" s="163">
        <v>12</v>
      </c>
      <c r="L359" s="83">
        <v>22</v>
      </c>
      <c r="M359" s="83">
        <v>36</v>
      </c>
      <c r="N359" s="83">
        <v>32</v>
      </c>
      <c r="O359" s="83">
        <v>68</v>
      </c>
      <c r="P359" s="162" t="s">
        <v>1275</v>
      </c>
    </row>
    <row r="360" spans="1:16" ht="10.5" customHeight="1" x14ac:dyDescent="0.2">
      <c r="A360" s="127">
        <v>346</v>
      </c>
      <c r="B360" s="86">
        <v>45728</v>
      </c>
      <c r="C360" s="97" t="s">
        <v>982</v>
      </c>
      <c r="D360" s="134" t="s">
        <v>1276</v>
      </c>
      <c r="E360" s="130" t="s">
        <v>699</v>
      </c>
      <c r="F360" s="130"/>
      <c r="G360" s="129">
        <v>14</v>
      </c>
      <c r="H360" s="129">
        <v>42</v>
      </c>
      <c r="I360" s="129">
        <v>56</v>
      </c>
      <c r="J360" s="129">
        <v>8</v>
      </c>
      <c r="K360" s="129">
        <v>12</v>
      </c>
      <c r="L360" s="129">
        <v>20</v>
      </c>
      <c r="M360" s="129">
        <v>22</v>
      </c>
      <c r="N360" s="133">
        <v>54</v>
      </c>
      <c r="O360" s="129">
        <v>76</v>
      </c>
      <c r="P360" s="130" t="s">
        <v>1277</v>
      </c>
    </row>
    <row r="361" spans="1:16" ht="10.5" customHeight="1" x14ac:dyDescent="0.2">
      <c r="A361" s="127">
        <v>347</v>
      </c>
      <c r="B361" s="86">
        <v>45729</v>
      </c>
      <c r="C361" s="97" t="s">
        <v>983</v>
      </c>
      <c r="D361" s="133" t="s">
        <v>1278</v>
      </c>
      <c r="E361" s="130" t="s">
        <v>699</v>
      </c>
      <c r="F361" s="130"/>
      <c r="G361" s="129">
        <v>27</v>
      </c>
      <c r="H361" s="129">
        <v>22</v>
      </c>
      <c r="I361" s="129">
        <v>49</v>
      </c>
      <c r="J361" s="129">
        <v>15</v>
      </c>
      <c r="K361" s="129">
        <v>18</v>
      </c>
      <c r="L361" s="129">
        <v>33</v>
      </c>
      <c r="M361" s="129">
        <v>42</v>
      </c>
      <c r="N361" s="129">
        <v>40</v>
      </c>
      <c r="O361" s="129">
        <v>82</v>
      </c>
      <c r="P361" s="130" t="s">
        <v>1279</v>
      </c>
    </row>
    <row r="362" spans="1:16" ht="10.5" customHeight="1" x14ac:dyDescent="0.2">
      <c r="A362" s="127">
        <v>348</v>
      </c>
      <c r="B362" s="86">
        <v>45730</v>
      </c>
      <c r="C362" s="111" t="s">
        <v>984</v>
      </c>
      <c r="D362" s="112" t="s">
        <v>1011</v>
      </c>
      <c r="E362" s="113"/>
      <c r="F362" s="113"/>
      <c r="G362" s="112"/>
      <c r="H362" s="112"/>
      <c r="I362" s="112"/>
      <c r="J362" s="112"/>
      <c r="K362" s="114"/>
      <c r="L362" s="112"/>
      <c r="M362" s="112"/>
      <c r="N362" s="112"/>
      <c r="O362" s="112"/>
      <c r="P362" s="113"/>
    </row>
    <row r="363" spans="1:16" ht="10.5" customHeight="1" x14ac:dyDescent="0.2">
      <c r="A363" s="127">
        <v>349</v>
      </c>
      <c r="B363" s="86">
        <v>45731</v>
      </c>
      <c r="C363" s="111" t="s">
        <v>985</v>
      </c>
      <c r="D363" s="112" t="s">
        <v>1012</v>
      </c>
      <c r="E363" s="113"/>
      <c r="F363" s="113"/>
      <c r="G363" s="112"/>
      <c r="H363" s="112"/>
      <c r="I363" s="112"/>
      <c r="J363" s="112"/>
      <c r="K363" s="114"/>
      <c r="L363" s="112"/>
      <c r="M363" s="112"/>
      <c r="N363" s="112"/>
      <c r="O363" s="112"/>
      <c r="P363" s="113"/>
    </row>
    <row r="364" spans="1:16" ht="10.5" customHeight="1" x14ac:dyDescent="0.2">
      <c r="A364" s="127">
        <v>350</v>
      </c>
      <c r="B364" s="86">
        <v>45732</v>
      </c>
      <c r="C364" s="128" t="s">
        <v>167</v>
      </c>
      <c r="D364" s="43"/>
      <c r="E364" s="115"/>
      <c r="F364" s="115"/>
      <c r="G364" s="43"/>
      <c r="H364" s="43"/>
      <c r="I364" s="43"/>
      <c r="J364" s="43"/>
      <c r="K364" s="116"/>
      <c r="L364" s="43"/>
      <c r="M364" s="43"/>
      <c r="N364" s="43"/>
      <c r="O364" s="43"/>
      <c r="P364" s="115"/>
    </row>
    <row r="365" spans="1:16" ht="10.5" customHeight="1" x14ac:dyDescent="0.2">
      <c r="A365" s="127">
        <v>351</v>
      </c>
      <c r="B365" s="86">
        <v>45733</v>
      </c>
      <c r="C365" s="149" t="s">
        <v>986</v>
      </c>
      <c r="D365" s="176" t="s">
        <v>943</v>
      </c>
      <c r="E365" s="174"/>
      <c r="F365" s="174"/>
      <c r="G365" s="173"/>
      <c r="H365" s="173"/>
      <c r="I365" s="173"/>
      <c r="J365" s="124"/>
      <c r="K365" s="124"/>
      <c r="L365" s="124"/>
      <c r="M365" s="124"/>
      <c r="N365" s="124"/>
      <c r="O365" s="124"/>
      <c r="P365" s="174"/>
    </row>
    <row r="366" spans="1:16" ht="10.5" customHeight="1" x14ac:dyDescent="0.2">
      <c r="A366" s="127">
        <v>352</v>
      </c>
      <c r="B366" s="86">
        <v>45734</v>
      </c>
      <c r="C366" s="161" t="s">
        <v>987</v>
      </c>
      <c r="D366" s="166" t="s">
        <v>1280</v>
      </c>
      <c r="E366" s="162" t="s">
        <v>699</v>
      </c>
      <c r="F366" s="162"/>
      <c r="G366" s="83">
        <v>15</v>
      </c>
      <c r="H366" s="83">
        <v>18</v>
      </c>
      <c r="I366" s="83">
        <v>33</v>
      </c>
      <c r="J366" s="83">
        <v>17</v>
      </c>
      <c r="K366" s="163">
        <v>21</v>
      </c>
      <c r="L366" s="83">
        <v>38</v>
      </c>
      <c r="M366" s="83">
        <v>32</v>
      </c>
      <c r="N366" s="83">
        <v>39</v>
      </c>
      <c r="O366" s="83">
        <v>71</v>
      </c>
      <c r="P366" s="162" t="s">
        <v>1281</v>
      </c>
    </row>
    <row r="367" spans="1:16" ht="10.5" customHeight="1" x14ac:dyDescent="0.2">
      <c r="A367" s="127">
        <v>353</v>
      </c>
      <c r="B367" s="86">
        <v>45735</v>
      </c>
      <c r="C367" s="97" t="s">
        <v>982</v>
      </c>
      <c r="D367" s="129" t="s">
        <v>1066</v>
      </c>
      <c r="E367" s="130" t="s">
        <v>699</v>
      </c>
      <c r="F367" s="130"/>
      <c r="G367" s="129">
        <v>21</v>
      </c>
      <c r="H367" s="129">
        <v>24</v>
      </c>
      <c r="I367" s="129">
        <v>45</v>
      </c>
      <c r="J367" s="129">
        <v>11</v>
      </c>
      <c r="K367" s="129">
        <v>14</v>
      </c>
      <c r="L367" s="129">
        <v>25</v>
      </c>
      <c r="M367" s="129">
        <v>32</v>
      </c>
      <c r="N367" s="133">
        <v>38</v>
      </c>
      <c r="O367" s="129">
        <v>70</v>
      </c>
      <c r="P367" s="130" t="s">
        <v>1067</v>
      </c>
    </row>
    <row r="368" spans="1:16" ht="10.5" customHeight="1" x14ac:dyDescent="0.2">
      <c r="A368" s="127">
        <v>354</v>
      </c>
      <c r="B368" s="86">
        <v>45736</v>
      </c>
      <c r="C368" s="97" t="s">
        <v>983</v>
      </c>
      <c r="D368" s="129" t="s">
        <v>1282</v>
      </c>
      <c r="E368" s="130" t="s">
        <v>699</v>
      </c>
      <c r="F368" s="130"/>
      <c r="G368" s="129">
        <v>11</v>
      </c>
      <c r="H368" s="129">
        <v>26</v>
      </c>
      <c r="I368" s="129">
        <v>37</v>
      </c>
      <c r="J368" s="129">
        <v>19</v>
      </c>
      <c r="K368" s="129">
        <v>21</v>
      </c>
      <c r="L368" s="129">
        <v>40</v>
      </c>
      <c r="M368" s="129">
        <v>30</v>
      </c>
      <c r="N368" s="129">
        <v>47</v>
      </c>
      <c r="O368" s="129">
        <v>77</v>
      </c>
      <c r="P368" s="130" t="s">
        <v>1283</v>
      </c>
    </row>
    <row r="369" spans="1:16" ht="10.5" customHeight="1" x14ac:dyDescent="0.2">
      <c r="A369" s="127">
        <v>355</v>
      </c>
      <c r="B369" s="86">
        <v>45737</v>
      </c>
      <c r="C369" s="107" t="s">
        <v>984</v>
      </c>
      <c r="D369" s="134" t="s">
        <v>1060</v>
      </c>
      <c r="E369" s="130" t="s">
        <v>699</v>
      </c>
      <c r="F369" s="130"/>
      <c r="G369" s="129">
        <v>20</v>
      </c>
      <c r="H369" s="129">
        <v>26</v>
      </c>
      <c r="I369" s="129">
        <v>46</v>
      </c>
      <c r="J369" s="129">
        <v>13</v>
      </c>
      <c r="K369" s="129">
        <v>14</v>
      </c>
      <c r="L369" s="129">
        <v>27</v>
      </c>
      <c r="M369" s="129">
        <v>33</v>
      </c>
      <c r="N369" s="129">
        <v>40</v>
      </c>
      <c r="O369" s="129">
        <v>73</v>
      </c>
      <c r="P369" s="130"/>
    </row>
    <row r="370" spans="1:16" ht="10.5" customHeight="1" x14ac:dyDescent="0.2">
      <c r="A370" s="127">
        <v>356</v>
      </c>
      <c r="B370" s="86">
        <v>45738</v>
      </c>
      <c r="C370" s="97" t="s">
        <v>985</v>
      </c>
      <c r="D370" s="133" t="s">
        <v>1284</v>
      </c>
      <c r="E370" s="130" t="s">
        <v>699</v>
      </c>
      <c r="F370" s="130"/>
      <c r="G370" s="129">
        <v>25</v>
      </c>
      <c r="H370" s="129">
        <v>29</v>
      </c>
      <c r="I370" s="129">
        <v>54</v>
      </c>
      <c r="J370" s="129">
        <v>13</v>
      </c>
      <c r="K370" s="129">
        <v>14</v>
      </c>
      <c r="L370" s="129">
        <v>27</v>
      </c>
      <c r="M370" s="129">
        <v>38</v>
      </c>
      <c r="N370" s="133">
        <v>43</v>
      </c>
      <c r="O370" s="129">
        <v>81</v>
      </c>
      <c r="P370" s="130" t="s">
        <v>1285</v>
      </c>
    </row>
    <row r="371" spans="1:16" ht="10.5" customHeight="1" x14ac:dyDescent="0.2">
      <c r="A371" s="127">
        <v>357</v>
      </c>
      <c r="B371" s="86">
        <v>45739</v>
      </c>
      <c r="C371" s="128" t="s">
        <v>167</v>
      </c>
      <c r="D371" s="43"/>
      <c r="E371" s="115"/>
      <c r="F371" s="115"/>
      <c r="G371" s="43"/>
      <c r="H371" s="43"/>
      <c r="I371" s="157"/>
      <c r="J371" s="43"/>
      <c r="K371" s="116"/>
      <c r="L371" s="43"/>
      <c r="M371" s="43"/>
      <c r="N371" s="43"/>
      <c r="O371" s="43"/>
      <c r="P371" s="115"/>
    </row>
    <row r="372" spans="1:16" ht="10.5" customHeight="1" x14ac:dyDescent="0.2">
      <c r="A372" s="127">
        <v>358</v>
      </c>
      <c r="B372" s="86">
        <v>45740</v>
      </c>
      <c r="C372" s="149" t="s">
        <v>986</v>
      </c>
      <c r="D372" s="165" t="s">
        <v>943</v>
      </c>
      <c r="E372" s="123"/>
      <c r="F372" s="123"/>
      <c r="G372" s="124"/>
      <c r="H372" s="124"/>
      <c r="I372" s="124"/>
      <c r="J372" s="124"/>
      <c r="K372" s="125"/>
      <c r="L372" s="124"/>
      <c r="M372" s="124"/>
      <c r="N372" s="125"/>
      <c r="O372" s="124"/>
      <c r="P372" s="123"/>
    </row>
    <row r="373" spans="1:16" ht="10.5" customHeight="1" x14ac:dyDescent="0.2">
      <c r="A373" s="127">
        <v>359</v>
      </c>
      <c r="B373" s="86">
        <v>45741</v>
      </c>
      <c r="C373" s="161" t="s">
        <v>987</v>
      </c>
      <c r="D373" s="166" t="s">
        <v>1329</v>
      </c>
      <c r="E373" s="162" t="s">
        <v>699</v>
      </c>
      <c r="F373" s="162"/>
      <c r="G373" s="83">
        <v>15</v>
      </c>
      <c r="H373" s="83">
        <v>12</v>
      </c>
      <c r="I373" s="83">
        <v>27</v>
      </c>
      <c r="J373" s="83">
        <v>13</v>
      </c>
      <c r="K373" s="163">
        <v>19</v>
      </c>
      <c r="L373" s="83">
        <v>32</v>
      </c>
      <c r="M373" s="83">
        <v>56</v>
      </c>
      <c r="N373" s="83">
        <v>55</v>
      </c>
      <c r="O373" s="83">
        <v>111</v>
      </c>
      <c r="P373" s="162" t="s">
        <v>880</v>
      </c>
    </row>
    <row r="374" spans="1:16" ht="10.5" customHeight="1" x14ac:dyDescent="0.2">
      <c r="A374" s="127">
        <v>360</v>
      </c>
      <c r="B374" s="86">
        <v>45742</v>
      </c>
      <c r="C374" s="97" t="s">
        <v>982</v>
      </c>
      <c r="D374" s="129" t="s">
        <v>1128</v>
      </c>
      <c r="E374" s="130" t="s">
        <v>699</v>
      </c>
      <c r="F374" s="130"/>
      <c r="G374" s="129">
        <v>35</v>
      </c>
      <c r="H374" s="129">
        <v>36</v>
      </c>
      <c r="I374" s="129">
        <v>71</v>
      </c>
      <c r="J374" s="129"/>
      <c r="K374" s="129"/>
      <c r="L374" s="129"/>
      <c r="M374" s="129"/>
      <c r="N374" s="129"/>
      <c r="O374" s="129"/>
      <c r="P374" s="130">
        <v>9777159133</v>
      </c>
    </row>
    <row r="375" spans="1:16" ht="10.5" customHeight="1" x14ac:dyDescent="0.2">
      <c r="A375" s="127">
        <v>361</v>
      </c>
      <c r="B375" s="86">
        <v>45743</v>
      </c>
      <c r="C375" s="97" t="s">
        <v>983</v>
      </c>
      <c r="D375" s="129" t="s">
        <v>1286</v>
      </c>
      <c r="E375" s="130" t="s">
        <v>699</v>
      </c>
      <c r="F375" s="130"/>
      <c r="G375" s="129">
        <v>21</v>
      </c>
      <c r="H375" s="129">
        <v>35</v>
      </c>
      <c r="I375" s="129">
        <v>56</v>
      </c>
      <c r="J375" s="129"/>
      <c r="K375" s="133"/>
      <c r="L375" s="129"/>
      <c r="M375" s="129"/>
      <c r="N375" s="133"/>
      <c r="O375" s="129"/>
      <c r="P375" s="130">
        <v>7609803788</v>
      </c>
    </row>
    <row r="376" spans="1:16" ht="10.5" customHeight="1" x14ac:dyDescent="0.2">
      <c r="A376" s="127">
        <v>362</v>
      </c>
      <c r="B376" s="86">
        <v>45744</v>
      </c>
      <c r="C376" s="107" t="s">
        <v>984</v>
      </c>
      <c r="D376" s="131" t="s">
        <v>1287</v>
      </c>
      <c r="E376" s="130" t="s">
        <v>699</v>
      </c>
      <c r="F376" s="130"/>
      <c r="G376" s="131">
        <v>20</v>
      </c>
      <c r="H376" s="131">
        <v>43</v>
      </c>
      <c r="I376" s="131">
        <v>63</v>
      </c>
      <c r="J376" s="131"/>
      <c r="K376" s="132"/>
      <c r="L376" s="131"/>
      <c r="M376" s="131"/>
      <c r="N376" s="132"/>
      <c r="O376" s="131"/>
      <c r="P376" s="130">
        <v>9668629793</v>
      </c>
    </row>
    <row r="377" spans="1:16" ht="10.5" customHeight="1" x14ac:dyDescent="0.2">
      <c r="A377" s="127">
        <v>363</v>
      </c>
      <c r="B377" s="86">
        <v>45745</v>
      </c>
      <c r="C377" s="111" t="s">
        <v>985</v>
      </c>
      <c r="D377" s="112" t="s">
        <v>1044</v>
      </c>
      <c r="E377" s="113" t="s">
        <v>699</v>
      </c>
      <c r="F377" s="113"/>
      <c r="G377" s="112"/>
      <c r="H377" s="112"/>
      <c r="I377" s="112"/>
      <c r="J377" s="112"/>
      <c r="K377" s="112"/>
      <c r="L377" s="112"/>
      <c r="M377" s="112"/>
      <c r="N377" s="112"/>
      <c r="O377" s="112"/>
      <c r="P377" s="113"/>
    </row>
    <row r="378" spans="1:16" ht="10.5" customHeight="1" x14ac:dyDescent="0.2">
      <c r="A378" s="127">
        <v>364</v>
      </c>
      <c r="B378" s="86">
        <v>45746</v>
      </c>
      <c r="C378" s="128" t="s">
        <v>167</v>
      </c>
      <c r="D378" s="43"/>
      <c r="E378" s="115"/>
      <c r="F378" s="115"/>
      <c r="G378" s="43"/>
      <c r="H378" s="43"/>
      <c r="I378" s="43"/>
      <c r="J378" s="43"/>
      <c r="K378" s="116"/>
      <c r="L378" s="43"/>
      <c r="M378" s="43"/>
      <c r="N378" s="43"/>
      <c r="O378" s="43"/>
      <c r="P378" s="115"/>
    </row>
    <row r="379" spans="1:16" ht="10.5" customHeight="1" x14ac:dyDescent="0.2">
      <c r="A379" s="144">
        <v>365</v>
      </c>
      <c r="B379" s="86">
        <v>45747</v>
      </c>
      <c r="C379" s="111" t="s">
        <v>986</v>
      </c>
      <c r="D379" s="117" t="s">
        <v>1013</v>
      </c>
      <c r="E379" s="113"/>
      <c r="F379" s="113"/>
      <c r="G379" s="117"/>
      <c r="H379" s="117"/>
      <c r="I379" s="117"/>
      <c r="J379" s="117"/>
      <c r="K379" s="117"/>
      <c r="L379" s="117"/>
      <c r="M379" s="117"/>
      <c r="N379" s="118"/>
      <c r="O379" s="117"/>
      <c r="P379" s="113"/>
    </row>
    <row r="380" spans="1:16" ht="17.25" x14ac:dyDescent="0.2">
      <c r="A380" s="145"/>
      <c r="B380" s="146"/>
      <c r="C380" s="147"/>
      <c r="D380" s="148"/>
      <c r="E380" s="148"/>
      <c r="F380" s="148"/>
      <c r="G380" s="148"/>
      <c r="H380" s="148"/>
      <c r="I380" s="148"/>
      <c r="J380" s="148"/>
      <c r="K380" s="148"/>
      <c r="L380" s="148"/>
      <c r="M380" s="148"/>
      <c r="N380" s="148"/>
      <c r="O380" s="148"/>
      <c r="P380" s="148"/>
    </row>
    <row r="381" spans="1:16" ht="18.75" customHeight="1" x14ac:dyDescent="0.2">
      <c r="A381" s="394" t="s">
        <v>36</v>
      </c>
      <c r="B381" s="395"/>
      <c r="C381" s="395"/>
      <c r="D381" s="395"/>
      <c r="E381" s="395"/>
      <c r="F381" s="395"/>
      <c r="G381" s="395"/>
      <c r="H381" s="395"/>
      <c r="I381" s="395"/>
      <c r="J381" s="395"/>
      <c r="K381" s="395"/>
      <c r="L381" s="395"/>
      <c r="M381" s="395"/>
      <c r="N381" s="395"/>
      <c r="O381" s="395"/>
      <c r="P381" s="396"/>
    </row>
    <row r="382" spans="1:16" ht="18.75" customHeight="1" x14ac:dyDescent="0.2">
      <c r="A382" s="106">
        <v>1</v>
      </c>
      <c r="B382" s="397" t="s">
        <v>37</v>
      </c>
      <c r="C382" s="398"/>
      <c r="D382" s="398"/>
      <c r="E382" s="398"/>
      <c r="F382" s="398"/>
      <c r="G382" s="398"/>
      <c r="H382" s="398"/>
      <c r="I382" s="398"/>
      <c r="J382" s="398"/>
      <c r="K382" s="398"/>
      <c r="L382" s="398"/>
      <c r="M382" s="398"/>
      <c r="N382" s="398"/>
      <c r="O382" s="398"/>
      <c r="P382" s="399"/>
    </row>
    <row r="383" spans="1:16" ht="18.75" customHeight="1" x14ac:dyDescent="0.2">
      <c r="A383" s="106">
        <v>2</v>
      </c>
      <c r="B383" s="397" t="s">
        <v>38</v>
      </c>
      <c r="C383" s="398"/>
      <c r="D383" s="398"/>
      <c r="E383" s="398"/>
      <c r="F383" s="398"/>
      <c r="G383" s="398"/>
      <c r="H383" s="398"/>
      <c r="I383" s="398"/>
      <c r="J383" s="398"/>
      <c r="K383" s="398"/>
      <c r="L383" s="398"/>
      <c r="M383" s="398"/>
      <c r="N383" s="398"/>
      <c r="O383" s="398"/>
      <c r="P383" s="399"/>
    </row>
    <row r="384" spans="1:16" ht="18.75" customHeight="1" x14ac:dyDescent="0.2">
      <c r="A384" s="106">
        <v>3</v>
      </c>
      <c r="B384" s="397" t="s">
        <v>39</v>
      </c>
      <c r="C384" s="398"/>
      <c r="D384" s="398"/>
      <c r="E384" s="398"/>
      <c r="F384" s="398"/>
      <c r="G384" s="398"/>
      <c r="H384" s="398"/>
      <c r="I384" s="398"/>
      <c r="J384" s="398"/>
      <c r="K384" s="398"/>
      <c r="L384" s="398"/>
      <c r="M384" s="398"/>
      <c r="N384" s="398"/>
      <c r="O384" s="398"/>
      <c r="P384" s="399"/>
    </row>
    <row r="385" spans="1:18" ht="18.75" customHeight="1" x14ac:dyDescent="0.2">
      <c r="A385" s="106">
        <v>4</v>
      </c>
      <c r="B385" s="397" t="s">
        <v>40</v>
      </c>
      <c r="C385" s="398"/>
      <c r="D385" s="398"/>
      <c r="E385" s="398"/>
      <c r="F385" s="398"/>
      <c r="G385" s="398"/>
      <c r="H385" s="398"/>
      <c r="I385" s="398"/>
      <c r="J385" s="398"/>
      <c r="K385" s="398"/>
      <c r="L385" s="398"/>
      <c r="M385" s="398"/>
      <c r="N385" s="398"/>
      <c r="O385" s="398"/>
      <c r="P385" s="399"/>
    </row>
    <row r="386" spans="1:18" ht="15" x14ac:dyDescent="0.2">
      <c r="A386" s="87"/>
      <c r="B386" s="88"/>
      <c r="C386" s="137"/>
    </row>
    <row r="387" spans="1:18" ht="15" x14ac:dyDescent="0.2">
      <c r="A387" s="87"/>
      <c r="B387" s="87"/>
      <c r="C387" s="107"/>
    </row>
    <row r="388" spans="1:18" ht="15" x14ac:dyDescent="0.2">
      <c r="A388" s="87"/>
      <c r="B388" s="87"/>
      <c r="C388" s="107"/>
    </row>
    <row r="389" spans="1:18" ht="15" x14ac:dyDescent="0.2">
      <c r="A389" s="89"/>
      <c r="B389" s="89"/>
      <c r="C389" s="107"/>
      <c r="Q389" s="73"/>
      <c r="R389" s="73"/>
    </row>
    <row r="390" spans="1:18" ht="15" x14ac:dyDescent="0.2">
      <c r="A390" s="89"/>
      <c r="B390" s="89"/>
      <c r="C390" s="107"/>
      <c r="Q390" s="73"/>
      <c r="R390" s="73"/>
    </row>
    <row r="391" spans="1:18" ht="15" x14ac:dyDescent="0.2">
      <c r="A391" s="89"/>
      <c r="B391" s="89"/>
      <c r="C391" s="107"/>
      <c r="Q391" s="73"/>
      <c r="R391" s="73"/>
    </row>
    <row r="392" spans="1:18" ht="15" x14ac:dyDescent="0.2">
      <c r="A392" s="89"/>
      <c r="B392" s="89"/>
      <c r="C392" s="107"/>
      <c r="Q392" s="73"/>
      <c r="R392" s="73"/>
    </row>
    <row r="393" spans="1:18" ht="15" x14ac:dyDescent="0.2">
      <c r="A393" s="89"/>
      <c r="B393" s="89"/>
      <c r="C393" s="107"/>
      <c r="Q393" s="73"/>
      <c r="R393" s="73"/>
    </row>
    <row r="394" spans="1:18" ht="15" x14ac:dyDescent="0.2">
      <c r="A394" s="89"/>
      <c r="B394" s="90"/>
      <c r="C394" s="107"/>
      <c r="Q394" s="73"/>
      <c r="R394" s="73"/>
    </row>
    <row r="395" spans="1:18" ht="15" x14ac:dyDescent="0.2">
      <c r="A395" s="89"/>
      <c r="B395" s="89"/>
      <c r="C395" s="107"/>
      <c r="D395" s="57"/>
      <c r="E395" s="127"/>
      <c r="F395" s="127"/>
      <c r="G395" s="126"/>
      <c r="H395" s="100"/>
      <c r="I395" s="100"/>
      <c r="J395" s="100"/>
      <c r="K395" s="101"/>
      <c r="L395" s="100"/>
      <c r="M395" s="100"/>
      <c r="N395" s="100"/>
      <c r="O395" s="100"/>
      <c r="P395" s="99"/>
      <c r="Q395" s="73"/>
      <c r="R395" s="73"/>
    </row>
    <row r="396" spans="1:18" ht="15" x14ac:dyDescent="0.2">
      <c r="A396" s="89"/>
      <c r="B396" s="89"/>
      <c r="C396" s="107"/>
      <c r="D396" s="57"/>
      <c r="E396" s="127"/>
      <c r="F396" s="127"/>
      <c r="G396" s="57"/>
      <c r="H396" s="98"/>
      <c r="I396" s="98"/>
      <c r="J396" s="98"/>
      <c r="K396" s="98"/>
      <c r="L396" s="98"/>
      <c r="M396" s="98"/>
      <c r="N396" s="102"/>
      <c r="O396" s="98"/>
      <c r="P396" s="99"/>
      <c r="Q396" s="73"/>
      <c r="R396" s="73"/>
    </row>
    <row r="397" spans="1:18" ht="15" x14ac:dyDescent="0.2">
      <c r="A397" s="89"/>
      <c r="B397" s="89"/>
      <c r="C397" s="107"/>
      <c r="Q397" s="73"/>
      <c r="R397" s="73"/>
    </row>
    <row r="398" spans="1:18" ht="15" x14ac:dyDescent="0.2">
      <c r="A398" s="89"/>
      <c r="B398" s="89"/>
      <c r="C398" s="107"/>
      <c r="D398" s="57"/>
      <c r="E398" s="127"/>
      <c r="F398" s="127"/>
      <c r="G398" s="126"/>
      <c r="H398" s="100"/>
      <c r="I398" s="98"/>
      <c r="J398" s="100"/>
      <c r="K398" s="101"/>
      <c r="L398" s="98"/>
      <c r="M398" s="98"/>
      <c r="N398" s="102"/>
      <c r="O398" s="98"/>
      <c r="P398" s="99"/>
      <c r="Q398" s="73"/>
      <c r="R398" s="73"/>
    </row>
    <row r="399" spans="1:18" ht="15" x14ac:dyDescent="0.2">
      <c r="A399" s="89"/>
      <c r="B399" s="89"/>
      <c r="C399" s="107"/>
      <c r="D399" s="126"/>
      <c r="E399" s="127"/>
      <c r="F399" s="127"/>
      <c r="G399" s="126"/>
      <c r="H399" s="100"/>
      <c r="I399" s="100"/>
      <c r="J399" s="100"/>
      <c r="K399" s="101"/>
      <c r="L399" s="100"/>
      <c r="M399" s="100"/>
      <c r="N399" s="100"/>
      <c r="O399" s="100"/>
      <c r="P399" s="99"/>
      <c r="Q399" s="73"/>
      <c r="R399" s="73"/>
    </row>
    <row r="400" spans="1:18" ht="15" x14ac:dyDescent="0.2">
      <c r="A400" s="89"/>
      <c r="B400" s="90"/>
      <c r="C400" s="107"/>
      <c r="D400" s="67"/>
      <c r="E400" s="127"/>
      <c r="F400" s="127"/>
      <c r="G400" s="57"/>
      <c r="H400" s="98"/>
      <c r="I400" s="98"/>
      <c r="J400" s="98"/>
      <c r="K400" s="98"/>
      <c r="L400" s="98"/>
      <c r="M400" s="98"/>
      <c r="N400" s="98"/>
      <c r="O400" s="98"/>
      <c r="P400" s="99"/>
      <c r="Q400" s="73"/>
      <c r="R400" s="73"/>
    </row>
    <row r="401" spans="1:18" ht="15" x14ac:dyDescent="0.2">
      <c r="A401" s="89"/>
      <c r="B401" s="89"/>
      <c r="C401" s="107"/>
      <c r="D401" s="126"/>
      <c r="E401" s="127"/>
      <c r="F401" s="127"/>
      <c r="G401" s="126"/>
      <c r="H401" s="100"/>
      <c r="I401" s="100"/>
      <c r="J401" s="100"/>
      <c r="K401" s="101"/>
      <c r="L401" s="100"/>
      <c r="M401" s="100"/>
      <c r="N401" s="100"/>
      <c r="O401" s="100"/>
      <c r="P401" s="99"/>
      <c r="Q401" s="73"/>
      <c r="R401" s="73"/>
    </row>
    <row r="402" spans="1:18" ht="15" x14ac:dyDescent="0.2">
      <c r="A402" s="89"/>
      <c r="B402" s="89"/>
      <c r="C402" s="107"/>
      <c r="D402" s="57"/>
      <c r="E402" s="127"/>
      <c r="F402" s="127"/>
      <c r="G402" s="57"/>
      <c r="H402" s="98"/>
      <c r="I402" s="98"/>
      <c r="J402" s="98"/>
      <c r="K402" s="98"/>
      <c r="L402" s="98"/>
      <c r="M402" s="98"/>
      <c r="N402" s="102"/>
      <c r="O402" s="98"/>
      <c r="P402" s="99"/>
      <c r="Q402" s="73"/>
      <c r="R402" s="73"/>
    </row>
    <row r="403" spans="1:18" ht="15" x14ac:dyDescent="0.2">
      <c r="A403" s="89"/>
      <c r="B403" s="89"/>
      <c r="C403" s="107"/>
      <c r="D403" s="67"/>
      <c r="E403" s="127"/>
      <c r="F403" s="127"/>
      <c r="G403" s="57"/>
      <c r="H403" s="98"/>
      <c r="I403" s="98"/>
      <c r="J403" s="98"/>
      <c r="K403" s="98"/>
      <c r="L403" s="98"/>
      <c r="M403" s="98"/>
      <c r="N403" s="102"/>
      <c r="O403" s="98"/>
      <c r="P403" s="99"/>
      <c r="Q403" s="73"/>
      <c r="R403" s="73"/>
    </row>
    <row r="404" spans="1:18" ht="15" x14ac:dyDescent="0.2">
      <c r="A404" s="89"/>
      <c r="B404" s="89"/>
      <c r="C404" s="107"/>
      <c r="D404" s="67"/>
      <c r="E404" s="127"/>
      <c r="F404" s="127"/>
      <c r="G404" s="57"/>
      <c r="H404" s="98"/>
      <c r="I404" s="98"/>
      <c r="J404" s="98"/>
      <c r="K404" s="98"/>
      <c r="L404" s="98"/>
      <c r="M404" s="98"/>
      <c r="N404" s="102"/>
      <c r="O404" s="98"/>
      <c r="P404" s="99"/>
      <c r="Q404" s="73"/>
      <c r="R404" s="73"/>
    </row>
    <row r="405" spans="1:18" ht="15" x14ac:dyDescent="0.2">
      <c r="A405" s="89"/>
      <c r="B405" s="89"/>
      <c r="C405" s="107"/>
      <c r="D405" s="67"/>
      <c r="E405" s="139"/>
      <c r="F405" s="127"/>
      <c r="G405" s="57"/>
      <c r="H405" s="98"/>
      <c r="I405" s="98"/>
      <c r="J405" s="98"/>
      <c r="K405" s="102"/>
      <c r="L405" s="98"/>
      <c r="M405" s="98"/>
      <c r="N405" s="102"/>
      <c r="O405" s="98"/>
      <c r="P405" s="99"/>
      <c r="Q405" s="73"/>
      <c r="R405" s="73"/>
    </row>
    <row r="406" spans="1:18" ht="15" x14ac:dyDescent="0.2">
      <c r="A406" s="89"/>
      <c r="B406" s="90"/>
      <c r="C406" s="107"/>
      <c r="D406" s="57"/>
      <c r="E406" s="127"/>
      <c r="F406" s="127"/>
      <c r="G406" s="57"/>
      <c r="H406" s="98"/>
      <c r="I406" s="98"/>
      <c r="J406" s="98"/>
      <c r="K406" s="98"/>
      <c r="L406" s="98"/>
      <c r="M406" s="98"/>
      <c r="N406" s="102"/>
      <c r="O406" s="98"/>
      <c r="P406" s="99"/>
      <c r="Q406" s="73"/>
      <c r="R406" s="73"/>
    </row>
    <row r="407" spans="1:18" ht="15" x14ac:dyDescent="0.2">
      <c r="A407" s="89"/>
      <c r="B407" s="89"/>
      <c r="C407" s="107"/>
      <c r="D407" s="67"/>
      <c r="E407" s="127"/>
      <c r="F407" s="127"/>
      <c r="G407" s="126"/>
      <c r="H407" s="100"/>
      <c r="I407" s="100"/>
      <c r="J407" s="100"/>
      <c r="K407" s="101"/>
      <c r="L407" s="100"/>
      <c r="M407" s="100"/>
      <c r="N407" s="100"/>
      <c r="O407" s="100"/>
      <c r="P407" s="99"/>
      <c r="Q407" s="73"/>
      <c r="R407" s="73"/>
    </row>
    <row r="408" spans="1:18" ht="15" x14ac:dyDescent="0.2">
      <c r="A408" s="89"/>
      <c r="B408" s="89"/>
      <c r="C408" s="107"/>
      <c r="D408" s="126"/>
      <c r="E408" s="127"/>
      <c r="F408" s="127"/>
      <c r="G408" s="126"/>
      <c r="H408" s="100"/>
      <c r="I408" s="100"/>
      <c r="J408" s="100"/>
      <c r="K408" s="101"/>
      <c r="L408" s="100"/>
      <c r="M408" s="100"/>
      <c r="N408" s="100"/>
      <c r="O408" s="100"/>
      <c r="P408" s="99"/>
      <c r="Q408" s="73"/>
      <c r="R408" s="73"/>
    </row>
    <row r="409" spans="1:18" ht="15" x14ac:dyDescent="0.2">
      <c r="A409" s="89"/>
      <c r="B409" s="89"/>
      <c r="C409" s="107"/>
      <c r="D409" s="57"/>
      <c r="E409" s="127"/>
      <c r="F409" s="127"/>
      <c r="G409" s="57"/>
      <c r="H409" s="98"/>
      <c r="I409" s="98"/>
      <c r="J409" s="98"/>
      <c r="K409" s="98"/>
      <c r="L409" s="98"/>
      <c r="M409" s="98"/>
      <c r="N409" s="102"/>
      <c r="O409" s="98"/>
      <c r="P409" s="99"/>
      <c r="Q409" s="73"/>
      <c r="R409" s="73"/>
    </row>
    <row r="410" spans="1:18" ht="15" x14ac:dyDescent="0.2">
      <c r="A410" s="89"/>
      <c r="B410" s="89"/>
      <c r="C410" s="107"/>
      <c r="D410" s="57"/>
      <c r="E410" s="139"/>
      <c r="F410" s="127"/>
      <c r="G410" s="57"/>
      <c r="H410" s="98"/>
      <c r="I410" s="98"/>
      <c r="J410" s="98"/>
      <c r="K410" s="98"/>
      <c r="L410" s="98"/>
      <c r="M410" s="98"/>
      <c r="N410" s="102"/>
      <c r="O410" s="98"/>
      <c r="P410" s="103"/>
    </row>
    <row r="411" spans="1:18" ht="15" x14ac:dyDescent="0.2">
      <c r="A411" s="89"/>
      <c r="B411" s="89"/>
      <c r="C411" s="107"/>
      <c r="D411" s="138"/>
      <c r="E411" s="139"/>
      <c r="F411" s="127"/>
      <c r="G411" s="57"/>
      <c r="H411" s="98"/>
      <c r="I411" s="98"/>
      <c r="J411" s="98"/>
      <c r="K411" s="98"/>
      <c r="L411" s="98"/>
      <c r="M411" s="98"/>
      <c r="N411" s="102"/>
      <c r="O411" s="98"/>
      <c r="P411" s="103"/>
    </row>
    <row r="412" spans="1:18" ht="15" x14ac:dyDescent="0.2">
      <c r="A412" s="89"/>
      <c r="B412" s="90"/>
      <c r="C412" s="107"/>
      <c r="D412" s="57"/>
      <c r="E412" s="127"/>
      <c r="F412" s="127"/>
      <c r="G412" s="57"/>
      <c r="H412" s="98"/>
      <c r="I412" s="98"/>
      <c r="J412" s="98"/>
      <c r="K412" s="98"/>
      <c r="L412" s="98"/>
      <c r="M412" s="98"/>
      <c r="N412" s="102"/>
      <c r="O412" s="98"/>
      <c r="P412" s="99"/>
    </row>
    <row r="413" spans="1:18" ht="15" x14ac:dyDescent="0.2">
      <c r="A413" s="89"/>
      <c r="B413" s="89"/>
      <c r="C413" s="107"/>
      <c r="D413" s="57"/>
      <c r="E413" s="127"/>
      <c r="F413" s="127"/>
      <c r="G413" s="126"/>
      <c r="H413" s="100"/>
      <c r="I413" s="100"/>
      <c r="J413" s="100"/>
      <c r="K413" s="101"/>
      <c r="L413" s="100"/>
      <c r="M413" s="100"/>
      <c r="N413" s="100"/>
      <c r="O413" s="100"/>
      <c r="P413" s="99"/>
    </row>
    <row r="414" spans="1:18" ht="15" x14ac:dyDescent="0.2">
      <c r="A414" s="89"/>
      <c r="B414" s="90"/>
      <c r="C414" s="107"/>
      <c r="D414" s="67"/>
      <c r="E414" s="127"/>
      <c r="F414" s="127"/>
      <c r="G414" s="57"/>
      <c r="H414" s="98"/>
      <c r="I414" s="98"/>
      <c r="J414" s="98"/>
      <c r="K414" s="98"/>
      <c r="L414" s="98"/>
      <c r="M414" s="98"/>
      <c r="N414" s="102"/>
      <c r="O414" s="98"/>
      <c r="P414" s="99"/>
    </row>
    <row r="415" spans="1:18" ht="15" x14ac:dyDescent="0.2">
      <c r="A415" s="89"/>
      <c r="B415" s="90"/>
      <c r="C415" s="107"/>
      <c r="D415" s="126"/>
      <c r="E415" s="127"/>
      <c r="F415" s="127"/>
      <c r="G415" s="126"/>
      <c r="H415" s="100"/>
      <c r="I415" s="100"/>
      <c r="J415" s="100"/>
      <c r="K415" s="101"/>
      <c r="L415" s="100"/>
      <c r="M415" s="100"/>
      <c r="N415" s="100"/>
      <c r="O415" s="100"/>
      <c r="P415" s="99"/>
    </row>
    <row r="416" spans="1:18" ht="15" x14ac:dyDescent="0.2">
      <c r="A416" s="89"/>
      <c r="B416" s="89"/>
      <c r="C416" s="107"/>
      <c r="D416" s="67"/>
      <c r="E416" s="127"/>
      <c r="F416" s="127"/>
      <c r="G416" s="57"/>
      <c r="H416" s="98"/>
      <c r="I416" s="98"/>
      <c r="J416" s="98"/>
      <c r="K416" s="98"/>
      <c r="L416" s="98"/>
      <c r="M416" s="98"/>
      <c r="N416" s="102"/>
      <c r="O416" s="98"/>
      <c r="P416" s="99"/>
    </row>
    <row r="417" spans="1:16" ht="15" x14ac:dyDescent="0.2">
      <c r="A417" s="89"/>
      <c r="B417" s="89"/>
      <c r="C417" s="107"/>
      <c r="D417" s="67"/>
      <c r="E417" s="127"/>
      <c r="F417" s="127"/>
      <c r="G417" s="126"/>
      <c r="H417" s="100"/>
      <c r="I417" s="100"/>
      <c r="J417" s="100"/>
      <c r="K417" s="101"/>
      <c r="L417" s="100"/>
      <c r="M417" s="100"/>
      <c r="N417" s="100"/>
      <c r="O417" s="100"/>
      <c r="P417" s="99"/>
    </row>
    <row r="418" spans="1:16" ht="15" x14ac:dyDescent="0.2">
      <c r="A418" s="89"/>
      <c r="B418" s="89"/>
      <c r="C418" s="107"/>
      <c r="D418" s="67"/>
      <c r="E418" s="127"/>
      <c r="F418" s="127"/>
      <c r="G418" s="57"/>
      <c r="H418" s="98"/>
      <c r="I418" s="98"/>
      <c r="J418" s="98"/>
      <c r="K418" s="98"/>
      <c r="L418" s="98"/>
      <c r="M418" s="98"/>
      <c r="N418" s="102"/>
      <c r="O418" s="98"/>
      <c r="P418" s="99"/>
    </row>
    <row r="419" spans="1:16" ht="15" x14ac:dyDescent="0.2">
      <c r="A419" s="89"/>
      <c r="B419" s="89"/>
      <c r="C419" s="107"/>
      <c r="D419" s="57"/>
      <c r="E419" s="127"/>
      <c r="F419" s="127"/>
      <c r="G419" s="57"/>
      <c r="H419" s="98"/>
      <c r="I419" s="98"/>
      <c r="J419" s="98"/>
      <c r="K419" s="98"/>
      <c r="L419" s="98"/>
      <c r="M419" s="98"/>
      <c r="N419" s="102"/>
      <c r="O419" s="98"/>
      <c r="P419" s="99"/>
    </row>
    <row r="420" spans="1:16" ht="15" x14ac:dyDescent="0.2">
      <c r="A420" s="89"/>
      <c r="B420" s="89"/>
      <c r="C420" s="107"/>
      <c r="D420" s="57"/>
      <c r="E420" s="127"/>
      <c r="F420" s="127"/>
      <c r="G420" s="57"/>
      <c r="H420" s="98"/>
      <c r="I420" s="98"/>
      <c r="J420" s="98"/>
      <c r="K420" s="98"/>
      <c r="L420" s="98"/>
      <c r="M420" s="98"/>
      <c r="N420" s="102"/>
      <c r="O420" s="98"/>
      <c r="P420" s="99"/>
    </row>
    <row r="421" spans="1:16" ht="15" x14ac:dyDescent="0.2">
      <c r="A421" s="89"/>
      <c r="B421" s="89"/>
      <c r="C421" s="107"/>
      <c r="D421" s="67"/>
      <c r="E421" s="127"/>
      <c r="F421" s="127"/>
      <c r="G421" s="126"/>
      <c r="H421" s="100"/>
      <c r="I421" s="100"/>
      <c r="J421" s="100"/>
      <c r="K421" s="101"/>
      <c r="L421" s="100"/>
      <c r="M421" s="100"/>
      <c r="N421" s="100"/>
      <c r="O421" s="100"/>
      <c r="P421" s="99"/>
    </row>
    <row r="422" spans="1:16" ht="15" x14ac:dyDescent="0.2">
      <c r="A422" s="89"/>
      <c r="B422" s="89"/>
      <c r="C422" s="107"/>
      <c r="D422" s="126"/>
      <c r="E422" s="127"/>
      <c r="F422" s="127"/>
      <c r="G422" s="126"/>
      <c r="H422" s="100"/>
      <c r="I422" s="100"/>
      <c r="J422" s="100"/>
      <c r="K422" s="101"/>
      <c r="L422" s="100"/>
      <c r="M422" s="100"/>
      <c r="N422" s="100"/>
      <c r="O422" s="100"/>
      <c r="P422" s="99"/>
    </row>
    <row r="423" spans="1:16" ht="15" x14ac:dyDescent="0.2">
      <c r="A423" s="89"/>
      <c r="B423" s="90"/>
      <c r="C423" s="107"/>
      <c r="D423" s="57"/>
      <c r="E423" s="139"/>
      <c r="F423" s="127"/>
      <c r="G423" s="57"/>
      <c r="H423" s="98"/>
      <c r="I423" s="98"/>
      <c r="J423" s="98"/>
      <c r="K423" s="98"/>
      <c r="L423" s="98"/>
      <c r="M423" s="98"/>
      <c r="N423" s="102"/>
      <c r="O423" s="98"/>
      <c r="P423" s="99"/>
    </row>
    <row r="424" spans="1:16" ht="15" x14ac:dyDescent="0.2">
      <c r="A424" s="89"/>
      <c r="B424" s="89"/>
      <c r="C424" s="107"/>
      <c r="D424" s="57"/>
      <c r="E424" s="127"/>
      <c r="F424" s="127"/>
      <c r="G424" s="57"/>
      <c r="H424" s="98"/>
      <c r="I424" s="98"/>
      <c r="J424" s="98"/>
      <c r="K424" s="98"/>
      <c r="L424" s="98"/>
      <c r="M424" s="98"/>
      <c r="N424" s="102"/>
      <c r="O424" s="98"/>
      <c r="P424" s="99"/>
    </row>
    <row r="425" spans="1:16" ht="15" x14ac:dyDescent="0.2">
      <c r="A425" s="89"/>
      <c r="B425" s="89"/>
      <c r="C425" s="107"/>
      <c r="D425" s="138"/>
      <c r="E425" s="127"/>
      <c r="F425" s="127"/>
      <c r="G425" s="57"/>
      <c r="H425" s="98"/>
      <c r="I425" s="98"/>
      <c r="J425" s="98"/>
      <c r="K425" s="98"/>
      <c r="L425" s="98"/>
      <c r="M425" s="98"/>
      <c r="N425" s="102"/>
      <c r="O425" s="98"/>
      <c r="P425" s="99"/>
    </row>
    <row r="426" spans="1:16" ht="15" x14ac:dyDescent="0.2">
      <c r="A426" s="89"/>
      <c r="B426" s="89"/>
      <c r="C426" s="107"/>
      <c r="D426" s="138"/>
      <c r="E426" s="127"/>
      <c r="F426" s="127"/>
      <c r="G426" s="57"/>
      <c r="H426" s="98"/>
      <c r="I426" s="98"/>
      <c r="J426" s="98"/>
      <c r="K426" s="98"/>
      <c r="L426" s="98"/>
      <c r="M426" s="98"/>
      <c r="N426" s="102"/>
      <c r="O426" s="98"/>
      <c r="P426" s="99"/>
    </row>
    <row r="427" spans="1:16" ht="15" x14ac:dyDescent="0.2">
      <c r="A427" s="89"/>
      <c r="B427" s="89"/>
      <c r="C427" s="107"/>
      <c r="D427" s="138"/>
      <c r="E427" s="127"/>
      <c r="F427" s="127"/>
      <c r="G427" s="57"/>
      <c r="H427" s="98"/>
      <c r="I427" s="98"/>
      <c r="J427" s="98"/>
      <c r="K427" s="98"/>
      <c r="L427" s="98"/>
      <c r="M427" s="98"/>
      <c r="N427" s="102"/>
      <c r="O427" s="98"/>
      <c r="P427" s="99"/>
    </row>
    <row r="428" spans="1:16" ht="15" x14ac:dyDescent="0.2">
      <c r="A428" s="89"/>
      <c r="B428" s="89"/>
      <c r="C428" s="107"/>
      <c r="D428" s="67"/>
      <c r="E428" s="127"/>
      <c r="F428" s="127"/>
      <c r="G428" s="126"/>
      <c r="H428" s="100"/>
      <c r="I428" s="100"/>
      <c r="J428" s="100"/>
      <c r="K428" s="101"/>
      <c r="L428" s="100"/>
      <c r="M428" s="100"/>
      <c r="N428" s="100"/>
      <c r="O428" s="100"/>
      <c r="P428" s="99"/>
    </row>
    <row r="429" spans="1:16" ht="15" x14ac:dyDescent="0.2">
      <c r="A429" s="89"/>
      <c r="B429" s="89"/>
      <c r="C429" s="107"/>
      <c r="D429" s="126"/>
      <c r="E429" s="127"/>
      <c r="F429" s="127"/>
      <c r="G429" s="126"/>
      <c r="H429" s="100"/>
      <c r="I429" s="100"/>
      <c r="J429" s="100"/>
      <c r="K429" s="101"/>
      <c r="L429" s="100"/>
      <c r="M429" s="100"/>
      <c r="N429" s="100"/>
      <c r="O429" s="100"/>
      <c r="P429" s="99"/>
    </row>
    <row r="430" spans="1:16" ht="15" x14ac:dyDescent="0.2">
      <c r="A430" s="89"/>
      <c r="B430" s="89"/>
      <c r="C430" s="107"/>
      <c r="D430" s="138"/>
      <c r="E430" s="127"/>
      <c r="F430" s="127"/>
      <c r="G430" s="57"/>
      <c r="H430" s="98"/>
      <c r="I430" s="98"/>
      <c r="J430" s="98"/>
      <c r="K430" s="98"/>
      <c r="L430" s="98"/>
      <c r="M430" s="98"/>
      <c r="N430" s="102"/>
      <c r="O430" s="98"/>
      <c r="P430" s="99"/>
    </row>
    <row r="431" spans="1:16" ht="15" x14ac:dyDescent="0.2">
      <c r="A431" s="89"/>
      <c r="B431" s="89"/>
      <c r="C431" s="107"/>
      <c r="D431" s="57"/>
      <c r="E431" s="127"/>
      <c r="F431" s="127"/>
      <c r="G431" s="57"/>
      <c r="H431" s="98"/>
      <c r="I431" s="98"/>
      <c r="J431" s="98"/>
      <c r="K431" s="102"/>
      <c r="L431" s="98"/>
      <c r="M431" s="98"/>
      <c r="N431" s="102"/>
      <c r="O431" s="98"/>
      <c r="P431" s="99"/>
    </row>
    <row r="432" spans="1:16" ht="15" x14ac:dyDescent="0.2">
      <c r="A432" s="89"/>
      <c r="B432" s="89"/>
      <c r="C432" s="107"/>
      <c r="D432" s="57"/>
      <c r="E432" s="127"/>
      <c r="F432" s="127"/>
      <c r="G432" s="57"/>
      <c r="H432" s="98"/>
      <c r="I432" s="98"/>
      <c r="J432" s="98"/>
      <c r="K432" s="102"/>
      <c r="L432" s="98"/>
      <c r="M432" s="98"/>
      <c r="N432" s="102"/>
      <c r="O432" s="98"/>
      <c r="P432" s="99"/>
    </row>
    <row r="433" spans="1:16" ht="15" x14ac:dyDescent="0.2">
      <c r="A433" s="89"/>
      <c r="B433" s="89"/>
      <c r="C433" s="107"/>
      <c r="D433" s="57"/>
      <c r="E433" s="127"/>
      <c r="F433" s="127"/>
      <c r="G433" s="57"/>
      <c r="H433" s="98"/>
      <c r="I433" s="98"/>
      <c r="J433" s="98"/>
      <c r="K433" s="102"/>
      <c r="L433" s="98"/>
      <c r="M433" s="98"/>
      <c r="N433" s="102"/>
      <c r="O433" s="98"/>
      <c r="P433" s="99"/>
    </row>
    <row r="434" spans="1:16" ht="15" x14ac:dyDescent="0.2">
      <c r="A434" s="89"/>
      <c r="B434" s="89"/>
      <c r="C434" s="107"/>
      <c r="D434" s="138"/>
      <c r="E434" s="127"/>
      <c r="F434" s="127"/>
      <c r="G434" s="57"/>
      <c r="H434" s="98"/>
      <c r="I434" s="98"/>
      <c r="J434" s="98"/>
      <c r="K434" s="98"/>
      <c r="L434" s="98"/>
      <c r="M434" s="98"/>
      <c r="N434" s="102"/>
      <c r="O434" s="98"/>
      <c r="P434" s="99"/>
    </row>
    <row r="435" spans="1:16" ht="15" x14ac:dyDescent="0.2">
      <c r="A435" s="89"/>
      <c r="B435" s="89"/>
      <c r="C435" s="107"/>
      <c r="D435" s="67"/>
      <c r="E435" s="127"/>
      <c r="F435" s="127"/>
      <c r="G435" s="126"/>
      <c r="H435" s="100"/>
      <c r="I435" s="100"/>
      <c r="J435" s="100"/>
      <c r="K435" s="101"/>
      <c r="L435" s="100"/>
      <c r="M435" s="100"/>
      <c r="N435" s="100"/>
      <c r="O435" s="100"/>
      <c r="P435" s="99"/>
    </row>
    <row r="436" spans="1:16" ht="15" x14ac:dyDescent="0.2">
      <c r="A436" s="89"/>
      <c r="B436" s="89"/>
      <c r="C436" s="107"/>
      <c r="D436" s="126"/>
      <c r="E436" s="127"/>
      <c r="F436" s="127"/>
      <c r="G436" s="126"/>
      <c r="H436" s="100"/>
      <c r="I436" s="100"/>
      <c r="J436" s="100"/>
      <c r="K436" s="101"/>
      <c r="L436" s="100"/>
      <c r="M436" s="100"/>
      <c r="N436" s="100"/>
      <c r="O436" s="100"/>
      <c r="P436" s="99"/>
    </row>
    <row r="437" spans="1:16" ht="15" x14ac:dyDescent="0.2">
      <c r="A437" s="89"/>
      <c r="B437" s="89"/>
      <c r="C437" s="107"/>
      <c r="D437" s="138"/>
      <c r="E437" s="127"/>
      <c r="F437" s="127"/>
      <c r="G437" s="57"/>
      <c r="H437" s="98"/>
      <c r="I437" s="98"/>
      <c r="J437" s="98"/>
      <c r="K437" s="98"/>
      <c r="L437" s="98"/>
      <c r="M437" s="98"/>
      <c r="N437" s="102"/>
      <c r="O437" s="98"/>
      <c r="P437" s="99"/>
    </row>
    <row r="438" spans="1:16" ht="15" x14ac:dyDescent="0.2">
      <c r="A438" s="89"/>
      <c r="B438" s="89"/>
      <c r="C438" s="107"/>
      <c r="D438" s="126"/>
      <c r="E438" s="127"/>
      <c r="F438" s="127"/>
      <c r="G438" s="57"/>
      <c r="H438" s="98"/>
      <c r="I438" s="98"/>
      <c r="J438" s="98"/>
      <c r="K438" s="98"/>
      <c r="L438" s="98"/>
      <c r="M438" s="98"/>
      <c r="N438" s="102"/>
      <c r="O438" s="98"/>
      <c r="P438" s="99"/>
    </row>
    <row r="439" spans="1:16" ht="15" x14ac:dyDescent="0.2">
      <c r="A439" s="89"/>
      <c r="B439" s="89"/>
      <c r="C439" s="107"/>
      <c r="D439" s="138"/>
      <c r="E439" s="127"/>
      <c r="F439" s="127"/>
      <c r="G439" s="57"/>
      <c r="H439" s="98"/>
      <c r="I439" s="98"/>
      <c r="J439" s="98"/>
      <c r="K439" s="98"/>
      <c r="L439" s="98"/>
      <c r="M439" s="98"/>
      <c r="N439" s="102"/>
      <c r="O439" s="98"/>
      <c r="P439" s="99"/>
    </row>
    <row r="440" spans="1:16" ht="15" x14ac:dyDescent="0.2">
      <c r="A440" s="89"/>
      <c r="B440" s="89"/>
      <c r="C440" s="107"/>
      <c r="D440" s="57"/>
      <c r="E440" s="127"/>
      <c r="F440" s="127"/>
      <c r="G440" s="57"/>
      <c r="H440" s="98"/>
      <c r="I440" s="98"/>
      <c r="J440" s="98"/>
      <c r="K440" s="98"/>
      <c r="L440" s="98"/>
      <c r="M440" s="98"/>
      <c r="N440" s="102"/>
      <c r="O440" s="98"/>
      <c r="P440" s="103"/>
    </row>
    <row r="441" spans="1:16" ht="15" x14ac:dyDescent="0.2">
      <c r="A441" s="89"/>
      <c r="B441" s="89"/>
      <c r="C441" s="107"/>
      <c r="D441" s="57"/>
      <c r="E441" s="127"/>
      <c r="F441" s="127"/>
      <c r="G441" s="57"/>
      <c r="H441" s="98"/>
      <c r="I441" s="98"/>
      <c r="J441" s="98"/>
      <c r="K441" s="102"/>
      <c r="L441" s="98"/>
      <c r="M441" s="98"/>
      <c r="N441" s="102"/>
      <c r="O441" s="98"/>
      <c r="P441" s="99"/>
    </row>
    <row r="442" spans="1:16" ht="15" x14ac:dyDescent="0.2">
      <c r="A442" s="89"/>
      <c r="B442" s="89"/>
      <c r="C442" s="107"/>
      <c r="D442" s="67"/>
      <c r="E442" s="127"/>
      <c r="F442" s="127"/>
      <c r="G442" s="126"/>
      <c r="H442" s="100"/>
      <c r="I442" s="100"/>
      <c r="J442" s="100"/>
      <c r="K442" s="101"/>
      <c r="L442" s="100"/>
      <c r="M442" s="100"/>
      <c r="N442" s="100"/>
      <c r="O442" s="100"/>
      <c r="P442" s="99"/>
    </row>
    <row r="443" spans="1:16" ht="15" x14ac:dyDescent="0.2">
      <c r="A443" s="89"/>
      <c r="B443" s="90"/>
      <c r="C443" s="107"/>
      <c r="D443" s="126"/>
      <c r="E443" s="127"/>
      <c r="F443" s="127"/>
      <c r="G443" s="126"/>
      <c r="H443" s="100"/>
      <c r="I443" s="100"/>
      <c r="J443" s="100"/>
      <c r="K443" s="101"/>
      <c r="L443" s="100"/>
      <c r="M443" s="100"/>
      <c r="N443" s="100"/>
      <c r="O443" s="100"/>
      <c r="P443" s="99"/>
    </row>
    <row r="444" spans="1:16" ht="15" x14ac:dyDescent="0.2">
      <c r="A444" s="89"/>
      <c r="B444" s="90"/>
      <c r="C444" s="107"/>
      <c r="D444" s="57"/>
      <c r="E444" s="127"/>
      <c r="F444" s="127"/>
      <c r="G444" s="126"/>
      <c r="H444" s="100"/>
      <c r="I444" s="100"/>
      <c r="J444" s="100"/>
      <c r="K444" s="101"/>
      <c r="L444" s="100"/>
      <c r="M444" s="100"/>
      <c r="N444" s="100"/>
      <c r="O444" s="100"/>
      <c r="P444" s="99"/>
    </row>
    <row r="445" spans="1:16" ht="15" x14ac:dyDescent="0.2">
      <c r="A445" s="89"/>
      <c r="B445" s="89"/>
      <c r="C445" s="107"/>
      <c r="D445" s="57"/>
      <c r="E445" s="127"/>
      <c r="F445" s="127"/>
      <c r="G445" s="126"/>
      <c r="H445" s="100"/>
      <c r="I445" s="100"/>
      <c r="J445" s="100"/>
      <c r="K445" s="101"/>
      <c r="L445" s="100"/>
      <c r="M445" s="100"/>
      <c r="N445" s="100"/>
      <c r="O445" s="100"/>
      <c r="P445" s="99"/>
    </row>
    <row r="446" spans="1:16" ht="15" x14ac:dyDescent="0.2">
      <c r="A446" s="89"/>
      <c r="B446" s="89"/>
      <c r="C446" s="107"/>
      <c r="D446" s="57"/>
      <c r="E446" s="127"/>
      <c r="F446" s="127"/>
      <c r="G446" s="57"/>
      <c r="H446" s="98"/>
      <c r="I446" s="98"/>
      <c r="J446" s="98"/>
      <c r="K446" s="98"/>
      <c r="L446" s="98"/>
      <c r="M446" s="98"/>
      <c r="N446" s="102"/>
      <c r="O446" s="98"/>
      <c r="P446" s="99"/>
    </row>
    <row r="447" spans="1:16" ht="15" x14ac:dyDescent="0.2">
      <c r="A447" s="89"/>
      <c r="B447" s="89"/>
      <c r="C447" s="107"/>
      <c r="D447" s="138"/>
      <c r="E447" s="127"/>
      <c r="F447" s="127"/>
      <c r="G447" s="57"/>
      <c r="H447" s="98"/>
      <c r="I447" s="98"/>
      <c r="J447" s="98"/>
      <c r="K447" s="98"/>
      <c r="L447" s="98"/>
      <c r="M447" s="98"/>
      <c r="N447" s="102"/>
      <c r="O447" s="98"/>
      <c r="P447" s="99"/>
    </row>
    <row r="448" spans="1:16" ht="15" x14ac:dyDescent="0.2">
      <c r="A448" s="89"/>
      <c r="B448" s="89"/>
      <c r="C448" s="107"/>
      <c r="D448" s="57"/>
      <c r="E448" s="127"/>
      <c r="F448" s="127"/>
      <c r="G448" s="57"/>
      <c r="H448" s="98"/>
      <c r="I448" s="98"/>
      <c r="J448" s="98"/>
      <c r="K448" s="98"/>
      <c r="L448" s="98"/>
      <c r="M448" s="98"/>
      <c r="N448" s="102"/>
      <c r="O448" s="98"/>
      <c r="P448" s="99"/>
    </row>
    <row r="449" spans="1:16" ht="15" x14ac:dyDescent="0.2">
      <c r="A449" s="89"/>
      <c r="B449" s="89"/>
      <c r="C449" s="107"/>
      <c r="D449" s="67"/>
      <c r="E449" s="127"/>
      <c r="F449" s="127"/>
      <c r="G449" s="126"/>
      <c r="H449" s="100"/>
      <c r="I449" s="100"/>
      <c r="J449" s="100"/>
      <c r="K449" s="101"/>
      <c r="L449" s="100"/>
      <c r="M449" s="100"/>
      <c r="N449" s="100"/>
      <c r="O449" s="100"/>
      <c r="P449" s="99"/>
    </row>
    <row r="450" spans="1:16" ht="15" x14ac:dyDescent="0.2">
      <c r="A450" s="89"/>
      <c r="B450" s="89"/>
      <c r="C450" s="107"/>
      <c r="D450" s="126"/>
      <c r="E450" s="127"/>
      <c r="F450" s="127"/>
      <c r="G450" s="126"/>
      <c r="H450" s="100"/>
      <c r="I450" s="100"/>
      <c r="J450" s="100"/>
      <c r="K450" s="101"/>
      <c r="L450" s="100"/>
      <c r="M450" s="100"/>
      <c r="N450" s="100"/>
      <c r="O450" s="100"/>
      <c r="P450" s="99"/>
    </row>
    <row r="451" spans="1:16" ht="15" x14ac:dyDescent="0.2">
      <c r="A451" s="89"/>
      <c r="B451" s="89"/>
      <c r="C451" s="107"/>
      <c r="D451" s="57"/>
      <c r="E451" s="127"/>
      <c r="F451" s="127"/>
      <c r="G451" s="57"/>
      <c r="H451" s="98"/>
      <c r="I451" s="98"/>
      <c r="J451" s="98"/>
      <c r="K451" s="102"/>
      <c r="L451" s="98"/>
      <c r="M451" s="98"/>
      <c r="N451" s="102"/>
      <c r="O451" s="98"/>
      <c r="P451" s="99"/>
    </row>
    <row r="452" spans="1:16" ht="15" x14ac:dyDescent="0.2">
      <c r="A452" s="89"/>
      <c r="B452" s="89"/>
      <c r="C452" s="107"/>
      <c r="D452" s="57"/>
      <c r="E452" s="127"/>
      <c r="F452" s="127"/>
      <c r="G452" s="57"/>
      <c r="H452" s="98"/>
      <c r="I452" s="98"/>
      <c r="J452" s="98"/>
      <c r="K452" s="102"/>
      <c r="L452" s="98"/>
      <c r="M452" s="98"/>
      <c r="N452" s="102"/>
      <c r="O452" s="98"/>
      <c r="P452" s="99"/>
    </row>
    <row r="453" spans="1:16" ht="15" x14ac:dyDescent="0.2">
      <c r="A453" s="89"/>
      <c r="B453" s="89"/>
      <c r="C453" s="107"/>
      <c r="D453" s="57"/>
      <c r="E453" s="127"/>
      <c r="F453" s="127"/>
      <c r="G453" s="57"/>
      <c r="H453" s="98"/>
      <c r="I453" s="98"/>
      <c r="J453" s="98"/>
      <c r="K453" s="98"/>
      <c r="L453" s="98"/>
      <c r="M453" s="98"/>
      <c r="N453" s="102"/>
      <c r="O453" s="98"/>
      <c r="P453" s="99"/>
    </row>
    <row r="454" spans="1:16" ht="15" x14ac:dyDescent="0.2">
      <c r="A454" s="89"/>
      <c r="B454" s="89"/>
      <c r="C454" s="107"/>
      <c r="D454" s="57"/>
      <c r="E454" s="127"/>
      <c r="F454" s="127"/>
      <c r="G454" s="57"/>
      <c r="H454" s="98"/>
      <c r="I454" s="98"/>
      <c r="J454" s="98"/>
      <c r="K454" s="98"/>
      <c r="L454" s="98"/>
      <c r="M454" s="98"/>
      <c r="N454" s="102"/>
      <c r="O454" s="98"/>
      <c r="P454" s="99"/>
    </row>
    <row r="455" spans="1:16" ht="15" x14ac:dyDescent="0.2">
      <c r="A455" s="89"/>
      <c r="B455" s="89"/>
      <c r="C455" s="107"/>
      <c r="D455" s="57"/>
      <c r="E455" s="127"/>
      <c r="F455" s="127"/>
      <c r="G455" s="57"/>
      <c r="H455" s="98"/>
      <c r="I455" s="98"/>
      <c r="J455" s="98"/>
      <c r="K455" s="98"/>
      <c r="L455" s="98"/>
      <c r="M455" s="98"/>
      <c r="N455" s="102"/>
      <c r="O455" s="98"/>
      <c r="P455" s="99"/>
    </row>
    <row r="456" spans="1:16" ht="15" x14ac:dyDescent="0.2">
      <c r="A456" s="89"/>
      <c r="B456" s="89"/>
      <c r="C456" s="107"/>
      <c r="D456" s="67"/>
      <c r="E456" s="127"/>
      <c r="F456" s="127"/>
      <c r="G456" s="126"/>
      <c r="H456" s="100"/>
      <c r="I456" s="100"/>
      <c r="J456" s="100"/>
      <c r="K456" s="101"/>
      <c r="L456" s="100"/>
      <c r="M456" s="100"/>
      <c r="N456" s="100"/>
      <c r="O456" s="100"/>
      <c r="P456" s="99"/>
    </row>
    <row r="457" spans="1:16" ht="15" x14ac:dyDescent="0.2">
      <c r="A457" s="89"/>
      <c r="B457" s="89"/>
      <c r="C457" s="107"/>
      <c r="D457" s="126"/>
      <c r="E457" s="127"/>
      <c r="F457" s="127"/>
      <c r="G457" s="126"/>
      <c r="H457" s="100"/>
      <c r="I457" s="100"/>
      <c r="J457" s="100"/>
      <c r="K457" s="101"/>
      <c r="L457" s="100"/>
      <c r="M457" s="100"/>
      <c r="N457" s="100"/>
      <c r="O457" s="100"/>
      <c r="P457" s="99"/>
    </row>
    <row r="458" spans="1:16" ht="15" x14ac:dyDescent="0.2">
      <c r="A458" s="89"/>
      <c r="B458" s="89"/>
      <c r="C458" s="107"/>
      <c r="D458" s="67"/>
      <c r="E458" s="127"/>
      <c r="F458" s="127"/>
      <c r="G458" s="57"/>
      <c r="H458" s="98"/>
      <c r="I458" s="98"/>
      <c r="J458" s="98"/>
      <c r="K458" s="98"/>
      <c r="L458" s="98"/>
      <c r="M458" s="98"/>
      <c r="N458" s="98"/>
      <c r="O458" s="98"/>
      <c r="P458" s="99"/>
    </row>
    <row r="459" spans="1:16" ht="15" x14ac:dyDescent="0.2">
      <c r="A459" s="89"/>
      <c r="B459" s="89"/>
      <c r="C459" s="107"/>
      <c r="D459" s="126"/>
      <c r="E459" s="127"/>
      <c r="F459" s="127"/>
      <c r="G459" s="126"/>
      <c r="H459" s="100"/>
      <c r="I459" s="100"/>
      <c r="J459" s="100"/>
      <c r="K459" s="101"/>
      <c r="L459" s="100"/>
      <c r="M459" s="100"/>
      <c r="N459" s="100"/>
      <c r="O459" s="100"/>
      <c r="P459" s="99"/>
    </row>
    <row r="460" spans="1:16" ht="15" x14ac:dyDescent="0.2">
      <c r="A460" s="89"/>
      <c r="B460" s="89"/>
      <c r="C460" s="107"/>
      <c r="D460" s="57"/>
      <c r="E460" s="127"/>
      <c r="F460" s="127"/>
      <c r="G460" s="57"/>
      <c r="H460" s="98"/>
      <c r="I460" s="98"/>
      <c r="J460" s="98"/>
      <c r="K460" s="102"/>
      <c r="L460" s="98"/>
      <c r="M460" s="98"/>
      <c r="N460" s="102"/>
      <c r="O460" s="98"/>
      <c r="P460" s="99"/>
    </row>
    <row r="461" spans="1:16" ht="15" x14ac:dyDescent="0.2">
      <c r="A461" s="89"/>
      <c r="B461" s="89"/>
      <c r="C461" s="107"/>
      <c r="D461" s="138"/>
      <c r="E461" s="127"/>
      <c r="F461" s="127"/>
      <c r="G461" s="57"/>
      <c r="H461" s="98"/>
      <c r="I461" s="98"/>
      <c r="J461" s="98"/>
      <c r="K461" s="98"/>
      <c r="L461" s="98"/>
      <c r="M461" s="98"/>
      <c r="N461" s="102"/>
      <c r="O461" s="98"/>
      <c r="P461" s="99"/>
    </row>
    <row r="462" spans="1:16" ht="15" x14ac:dyDescent="0.2">
      <c r="A462" s="89"/>
      <c r="B462" s="89"/>
      <c r="C462" s="107"/>
      <c r="D462" s="57"/>
      <c r="E462" s="127"/>
      <c r="F462" s="127"/>
      <c r="G462" s="57"/>
      <c r="H462" s="98"/>
      <c r="I462" s="98"/>
      <c r="J462" s="98"/>
      <c r="K462" s="98"/>
      <c r="L462" s="98"/>
      <c r="M462" s="98"/>
      <c r="N462" s="102"/>
      <c r="O462" s="98"/>
      <c r="P462" s="99"/>
    </row>
    <row r="463" spans="1:16" ht="15" x14ac:dyDescent="0.2">
      <c r="A463" s="89"/>
      <c r="B463" s="90"/>
      <c r="C463" s="107"/>
      <c r="D463" s="67"/>
      <c r="E463" s="127"/>
      <c r="F463" s="127"/>
      <c r="G463" s="126"/>
      <c r="H463" s="100"/>
      <c r="I463" s="100"/>
      <c r="J463" s="100"/>
      <c r="K463" s="101"/>
      <c r="L463" s="100"/>
      <c r="M463" s="100"/>
      <c r="N463" s="100"/>
      <c r="O463" s="100"/>
      <c r="P463" s="99"/>
    </row>
    <row r="464" spans="1:16" ht="15" x14ac:dyDescent="0.2">
      <c r="A464" s="89"/>
      <c r="B464" s="90"/>
      <c r="C464" s="107"/>
      <c r="D464" s="126"/>
      <c r="E464" s="127"/>
      <c r="F464" s="127"/>
      <c r="G464" s="126"/>
      <c r="H464" s="100"/>
      <c r="I464" s="100"/>
      <c r="J464" s="100"/>
      <c r="K464" s="101"/>
      <c r="L464" s="100"/>
      <c r="M464" s="100"/>
      <c r="N464" s="100"/>
      <c r="O464" s="100"/>
      <c r="P464" s="99"/>
    </row>
    <row r="465" spans="1:16" ht="15" x14ac:dyDescent="0.2">
      <c r="A465" s="89"/>
      <c r="B465" s="90"/>
      <c r="C465" s="107"/>
      <c r="D465" s="57"/>
      <c r="E465" s="127"/>
      <c r="F465" s="127"/>
      <c r="G465" s="57"/>
      <c r="H465" s="98"/>
      <c r="I465" s="98"/>
      <c r="J465" s="98"/>
      <c r="K465" s="98"/>
      <c r="L465" s="98"/>
      <c r="M465" s="98"/>
      <c r="N465" s="98"/>
      <c r="O465" s="98"/>
      <c r="P465" s="99"/>
    </row>
    <row r="466" spans="1:16" ht="15" x14ac:dyDescent="0.2">
      <c r="A466" s="89"/>
      <c r="B466" s="89"/>
      <c r="C466" s="107"/>
      <c r="D466" s="57"/>
      <c r="E466" s="127"/>
      <c r="F466" s="127"/>
      <c r="G466" s="57"/>
      <c r="H466" s="98"/>
      <c r="I466" s="98"/>
      <c r="J466" s="98"/>
      <c r="K466" s="98"/>
      <c r="L466" s="98"/>
      <c r="M466" s="98"/>
      <c r="N466" s="102"/>
      <c r="O466" s="98"/>
      <c r="P466" s="99"/>
    </row>
    <row r="467" spans="1:16" ht="15" x14ac:dyDescent="0.2">
      <c r="A467" s="89"/>
      <c r="B467" s="89"/>
      <c r="C467" s="107"/>
      <c r="D467" s="57"/>
      <c r="E467" s="127"/>
      <c r="F467" s="127"/>
      <c r="G467" s="57"/>
      <c r="H467" s="98"/>
      <c r="I467" s="98"/>
      <c r="J467" s="98"/>
      <c r="K467" s="102"/>
      <c r="L467" s="98"/>
      <c r="M467" s="98"/>
      <c r="N467" s="102"/>
      <c r="O467" s="98"/>
      <c r="P467" s="99"/>
    </row>
    <row r="468" spans="1:16" ht="15" x14ac:dyDescent="0.2">
      <c r="A468" s="89"/>
      <c r="B468" s="89"/>
      <c r="C468" s="107"/>
      <c r="D468" s="57"/>
      <c r="E468" s="127"/>
      <c r="F468" s="127"/>
      <c r="G468" s="57"/>
      <c r="H468" s="98"/>
      <c r="I468" s="98"/>
      <c r="J468" s="98"/>
      <c r="K468" s="98"/>
      <c r="L468" s="98"/>
      <c r="M468" s="98"/>
      <c r="N468" s="102"/>
      <c r="O468" s="98"/>
      <c r="P468" s="99"/>
    </row>
    <row r="469" spans="1:16" ht="15" x14ac:dyDescent="0.2">
      <c r="A469" s="89"/>
      <c r="B469" s="89"/>
      <c r="C469" s="107"/>
      <c r="D469" s="67"/>
      <c r="E469" s="127"/>
      <c r="F469" s="127"/>
      <c r="G469" s="57"/>
      <c r="H469" s="98"/>
      <c r="I469" s="98"/>
      <c r="J469" s="98"/>
      <c r="K469" s="98"/>
      <c r="L469" s="98"/>
      <c r="M469" s="98"/>
      <c r="N469" s="102"/>
      <c r="O469" s="98"/>
      <c r="P469" s="99"/>
    </row>
    <row r="470" spans="1:16" ht="15" x14ac:dyDescent="0.2">
      <c r="A470" s="89"/>
      <c r="B470" s="89"/>
      <c r="C470" s="107"/>
      <c r="D470" s="67"/>
      <c r="E470" s="127"/>
      <c r="F470" s="127"/>
      <c r="G470" s="126"/>
      <c r="H470" s="100"/>
      <c r="I470" s="100"/>
      <c r="J470" s="100"/>
      <c r="K470" s="101"/>
      <c r="L470" s="100"/>
      <c r="M470" s="100"/>
      <c r="N470" s="100"/>
      <c r="O470" s="100"/>
      <c r="P470" s="99"/>
    </row>
    <row r="471" spans="1:16" ht="15" x14ac:dyDescent="0.2">
      <c r="A471" s="89"/>
      <c r="B471" s="89"/>
      <c r="C471" s="107"/>
      <c r="D471" s="126"/>
      <c r="E471" s="127"/>
      <c r="F471" s="127"/>
      <c r="G471" s="126"/>
      <c r="H471" s="100"/>
      <c r="I471" s="100"/>
      <c r="J471" s="100"/>
      <c r="K471" s="101"/>
      <c r="L471" s="100"/>
      <c r="M471" s="100"/>
      <c r="N471" s="100"/>
      <c r="O471" s="100"/>
      <c r="P471" s="99"/>
    </row>
    <row r="472" spans="1:16" ht="15" x14ac:dyDescent="0.2">
      <c r="A472" s="87"/>
      <c r="B472" s="87"/>
      <c r="C472" s="107"/>
      <c r="D472" s="57"/>
      <c r="E472" s="127"/>
      <c r="F472" s="127"/>
      <c r="G472" s="57"/>
      <c r="H472" s="98"/>
      <c r="I472" s="98"/>
      <c r="J472" s="98"/>
      <c r="K472" s="98"/>
      <c r="L472" s="98"/>
      <c r="M472" s="98"/>
      <c r="N472" s="98"/>
      <c r="O472" s="98"/>
      <c r="P472" s="99"/>
    </row>
    <row r="473" spans="1:16" ht="15" x14ac:dyDescent="0.2">
      <c r="A473" s="87"/>
      <c r="B473" s="87"/>
      <c r="C473" s="107"/>
      <c r="D473" s="67"/>
      <c r="E473" s="127"/>
      <c r="F473" s="127"/>
      <c r="G473" s="57"/>
      <c r="H473" s="98"/>
      <c r="I473" s="98"/>
      <c r="J473" s="98"/>
      <c r="K473" s="98"/>
      <c r="L473" s="98"/>
      <c r="M473" s="98"/>
      <c r="N473" s="102"/>
      <c r="O473" s="98"/>
      <c r="P473" s="99"/>
    </row>
    <row r="474" spans="1:16" ht="15" x14ac:dyDescent="0.2">
      <c r="A474" s="87"/>
      <c r="B474" s="87"/>
      <c r="C474" s="107"/>
      <c r="D474" s="67"/>
      <c r="E474" s="127"/>
      <c r="F474" s="127"/>
      <c r="G474" s="57"/>
      <c r="H474" s="98"/>
      <c r="I474" s="98"/>
      <c r="J474" s="98"/>
      <c r="K474" s="98"/>
      <c r="L474" s="98"/>
      <c r="M474" s="98"/>
      <c r="N474" s="102"/>
      <c r="O474" s="98"/>
      <c r="P474" s="103"/>
    </row>
    <row r="475" spans="1:16" ht="15" x14ac:dyDescent="0.2">
      <c r="A475" s="87"/>
      <c r="B475" s="87"/>
      <c r="C475" s="107"/>
      <c r="D475" s="57"/>
      <c r="E475" s="127"/>
      <c r="F475" s="127"/>
      <c r="G475" s="126"/>
      <c r="H475" s="100"/>
      <c r="I475" s="100"/>
      <c r="J475" s="100"/>
      <c r="K475" s="101"/>
      <c r="L475" s="100"/>
      <c r="M475" s="100"/>
      <c r="N475" s="100"/>
      <c r="O475" s="100"/>
      <c r="P475" s="99"/>
    </row>
    <row r="476" spans="1:16" ht="15" x14ac:dyDescent="0.2">
      <c r="A476" s="87"/>
      <c r="B476" s="87"/>
      <c r="C476" s="107"/>
      <c r="D476" s="126"/>
      <c r="E476" s="127"/>
      <c r="F476" s="127"/>
      <c r="G476" s="126"/>
      <c r="H476" s="100"/>
      <c r="I476" s="100"/>
      <c r="J476" s="100"/>
      <c r="K476" s="101"/>
      <c r="L476" s="100"/>
      <c r="M476" s="100"/>
      <c r="N476" s="100"/>
      <c r="O476" s="100"/>
      <c r="P476" s="99"/>
    </row>
    <row r="477" spans="1:16" ht="15" x14ac:dyDescent="0.2">
      <c r="A477" s="87"/>
      <c r="B477" s="87"/>
      <c r="C477" s="107"/>
      <c r="D477" s="67"/>
      <c r="E477" s="127"/>
      <c r="F477" s="127"/>
      <c r="G477" s="126"/>
      <c r="H477" s="100"/>
      <c r="I477" s="100"/>
      <c r="J477" s="100"/>
      <c r="K477" s="101"/>
      <c r="L477" s="100"/>
      <c r="M477" s="100"/>
      <c r="N477" s="100"/>
      <c r="O477" s="100"/>
      <c r="P477" s="99"/>
    </row>
    <row r="478" spans="1:16" ht="15" x14ac:dyDescent="0.2">
      <c r="A478" s="87"/>
      <c r="B478" s="87"/>
      <c r="C478" s="107"/>
      <c r="D478" s="126"/>
      <c r="E478" s="127"/>
      <c r="F478" s="127"/>
      <c r="G478" s="126"/>
      <c r="H478" s="100"/>
      <c r="I478" s="100"/>
      <c r="J478" s="100"/>
      <c r="K478" s="101"/>
      <c r="L478" s="100"/>
      <c r="M478" s="100"/>
      <c r="N478" s="100"/>
      <c r="O478" s="100"/>
      <c r="P478" s="99"/>
    </row>
    <row r="479" spans="1:16" ht="15" x14ac:dyDescent="0.2">
      <c r="A479" s="87"/>
      <c r="B479" s="87"/>
      <c r="C479" s="107"/>
      <c r="D479" s="67"/>
      <c r="E479" s="127"/>
      <c r="F479" s="127"/>
      <c r="G479" s="57"/>
      <c r="H479" s="98"/>
      <c r="I479" s="98"/>
      <c r="J479" s="98"/>
      <c r="K479" s="102"/>
      <c r="L479" s="98"/>
      <c r="M479" s="98"/>
      <c r="N479" s="102"/>
      <c r="O479" s="98"/>
      <c r="P479" s="99"/>
    </row>
    <row r="480" spans="1:16" ht="15" x14ac:dyDescent="0.2">
      <c r="A480" s="87"/>
      <c r="B480" s="87"/>
      <c r="C480" s="107"/>
      <c r="D480" s="67"/>
      <c r="E480" s="127"/>
      <c r="F480" s="127"/>
      <c r="G480" s="57"/>
      <c r="H480" s="98"/>
      <c r="I480" s="98"/>
      <c r="J480" s="98"/>
      <c r="K480" s="98"/>
      <c r="L480" s="98"/>
      <c r="M480" s="98"/>
      <c r="N480" s="98"/>
      <c r="O480" s="98"/>
      <c r="P480" s="99"/>
    </row>
    <row r="481" spans="1:16" ht="15" x14ac:dyDescent="0.2">
      <c r="A481" s="87"/>
      <c r="B481" s="87"/>
      <c r="C481" s="107"/>
      <c r="D481" s="138"/>
      <c r="E481" s="127"/>
      <c r="F481" s="127"/>
      <c r="G481" s="57"/>
      <c r="H481" s="98"/>
      <c r="I481" s="98"/>
      <c r="J481" s="98"/>
      <c r="K481" s="98"/>
      <c r="L481" s="98"/>
      <c r="M481" s="98"/>
      <c r="N481" s="102"/>
      <c r="O481" s="98"/>
      <c r="P481" s="99"/>
    </row>
    <row r="482" spans="1:16" ht="15" x14ac:dyDescent="0.2">
      <c r="A482" s="87"/>
      <c r="B482" s="87"/>
      <c r="C482" s="107"/>
      <c r="D482" s="57"/>
      <c r="E482" s="127"/>
      <c r="F482" s="127"/>
      <c r="G482" s="57"/>
      <c r="H482" s="98"/>
      <c r="I482" s="98"/>
      <c r="J482" s="98"/>
      <c r="K482" s="98"/>
      <c r="L482" s="98"/>
      <c r="M482" s="98"/>
      <c r="N482" s="102"/>
      <c r="O482" s="98"/>
      <c r="P482" s="103"/>
    </row>
    <row r="483" spans="1:16" ht="15" x14ac:dyDescent="0.2">
      <c r="A483" s="87"/>
      <c r="B483" s="87"/>
      <c r="C483" s="107"/>
      <c r="D483" s="67"/>
      <c r="E483" s="127"/>
      <c r="F483" s="127"/>
      <c r="G483" s="57"/>
      <c r="H483" s="98"/>
      <c r="I483" s="98"/>
      <c r="J483" s="98"/>
      <c r="K483" s="98"/>
      <c r="L483" s="98"/>
      <c r="M483" s="98"/>
      <c r="N483" s="102"/>
      <c r="O483" s="98"/>
      <c r="P483" s="99"/>
    </row>
    <row r="484" spans="1:16" ht="15" x14ac:dyDescent="0.2">
      <c r="A484" s="87"/>
      <c r="B484" s="87"/>
      <c r="C484" s="107"/>
      <c r="D484" s="67"/>
      <c r="E484" s="127"/>
      <c r="F484" s="127"/>
      <c r="G484" s="126"/>
      <c r="H484" s="100"/>
      <c r="I484" s="100"/>
      <c r="J484" s="100"/>
      <c r="K484" s="101"/>
      <c r="L484" s="100"/>
      <c r="M484" s="100"/>
      <c r="N484" s="100"/>
      <c r="O484" s="100"/>
      <c r="P484" s="99"/>
    </row>
    <row r="485" spans="1:16" ht="15" x14ac:dyDescent="0.2">
      <c r="A485" s="87"/>
      <c r="B485" s="87"/>
      <c r="C485" s="107"/>
      <c r="D485" s="126"/>
      <c r="E485" s="127"/>
      <c r="F485" s="127"/>
      <c r="G485" s="126"/>
      <c r="H485" s="100"/>
      <c r="I485" s="100"/>
      <c r="J485" s="100"/>
      <c r="K485" s="101"/>
      <c r="L485" s="100"/>
      <c r="M485" s="100"/>
      <c r="N485" s="100"/>
      <c r="O485" s="100"/>
      <c r="P485" s="99"/>
    </row>
    <row r="486" spans="1:16" ht="15" x14ac:dyDescent="0.2">
      <c r="A486" s="87"/>
      <c r="B486" s="87"/>
      <c r="C486" s="107"/>
      <c r="D486" s="57"/>
      <c r="E486" s="127"/>
      <c r="F486" s="127"/>
      <c r="G486" s="57"/>
      <c r="H486" s="98"/>
      <c r="I486" s="98"/>
      <c r="J486" s="98"/>
      <c r="K486" s="102"/>
      <c r="L486" s="98"/>
      <c r="M486" s="98"/>
      <c r="N486" s="102"/>
      <c r="O486" s="98"/>
      <c r="P486" s="99"/>
    </row>
    <row r="487" spans="1:16" ht="15" x14ac:dyDescent="0.2">
      <c r="A487" s="87"/>
      <c r="B487" s="87"/>
      <c r="C487" s="107"/>
    </row>
    <row r="488" spans="1:16" ht="15" x14ac:dyDescent="0.2">
      <c r="A488" s="87"/>
      <c r="B488" s="87"/>
      <c r="C488" s="107"/>
      <c r="D488" s="57"/>
      <c r="E488" s="127"/>
      <c r="F488" s="127"/>
      <c r="G488" s="57"/>
      <c r="H488" s="98"/>
      <c r="I488" s="98"/>
      <c r="J488" s="98"/>
      <c r="K488" s="102"/>
      <c r="L488" s="98"/>
      <c r="M488" s="98"/>
      <c r="N488" s="102"/>
      <c r="O488" s="98"/>
      <c r="P488" s="99"/>
    </row>
    <row r="489" spans="1:16" ht="15" x14ac:dyDescent="0.2">
      <c r="A489" s="87"/>
      <c r="B489" s="87"/>
      <c r="C489" s="107"/>
      <c r="D489" s="138"/>
      <c r="E489" s="127"/>
      <c r="F489" s="127"/>
      <c r="G489" s="57"/>
      <c r="H489" s="98"/>
      <c r="I489" s="98"/>
      <c r="J489" s="98"/>
      <c r="K489" s="98"/>
      <c r="L489" s="98"/>
      <c r="M489" s="98"/>
      <c r="N489" s="102"/>
      <c r="O489" s="98"/>
      <c r="P489" s="99"/>
    </row>
    <row r="490" spans="1:16" ht="15" x14ac:dyDescent="0.2">
      <c r="A490" s="87"/>
      <c r="B490" s="87"/>
      <c r="C490" s="107"/>
      <c r="D490" s="138"/>
      <c r="E490" s="127"/>
      <c r="F490" s="127"/>
      <c r="G490" s="57"/>
      <c r="H490" s="98"/>
      <c r="I490" s="98"/>
      <c r="J490" s="98"/>
      <c r="K490" s="98"/>
      <c r="L490" s="98"/>
      <c r="M490" s="98"/>
      <c r="N490" s="102"/>
      <c r="O490" s="98"/>
      <c r="P490" s="99"/>
    </row>
    <row r="491" spans="1:16" ht="15" x14ac:dyDescent="0.2">
      <c r="A491" s="87"/>
      <c r="B491" s="87"/>
      <c r="C491" s="107"/>
      <c r="D491" s="67"/>
      <c r="E491" s="127"/>
      <c r="F491" s="127"/>
      <c r="G491" s="126"/>
      <c r="H491" s="100"/>
      <c r="I491" s="100"/>
      <c r="J491" s="100"/>
      <c r="K491" s="101"/>
      <c r="L491" s="100"/>
      <c r="M491" s="100"/>
      <c r="N491" s="100"/>
      <c r="O491" s="100"/>
      <c r="P491" s="99"/>
    </row>
    <row r="492" spans="1:16" ht="15" x14ac:dyDescent="0.2">
      <c r="A492" s="87"/>
      <c r="B492" s="87"/>
      <c r="C492" s="107"/>
      <c r="D492" s="126"/>
      <c r="E492" s="127"/>
      <c r="F492" s="127"/>
      <c r="G492" s="126"/>
      <c r="H492" s="100"/>
      <c r="I492" s="100"/>
      <c r="J492" s="100"/>
      <c r="K492" s="101"/>
      <c r="L492" s="100"/>
      <c r="M492" s="100"/>
      <c r="N492" s="100"/>
      <c r="O492" s="100"/>
      <c r="P492" s="99"/>
    </row>
    <row r="493" spans="1:16" ht="15" x14ac:dyDescent="0.2">
      <c r="A493" s="87"/>
      <c r="B493" s="87"/>
      <c r="C493" s="107"/>
      <c r="D493" s="126"/>
      <c r="E493" s="127"/>
      <c r="F493" s="127"/>
      <c r="G493" s="57"/>
      <c r="H493" s="98"/>
      <c r="I493" s="98"/>
      <c r="J493" s="98"/>
      <c r="K493" s="98"/>
      <c r="L493" s="98"/>
      <c r="M493" s="98"/>
      <c r="N493" s="102"/>
      <c r="O493" s="98"/>
      <c r="P493" s="99"/>
    </row>
    <row r="494" spans="1:16" ht="15" x14ac:dyDescent="0.2">
      <c r="A494" s="87"/>
      <c r="B494" s="87"/>
      <c r="C494" s="107"/>
      <c r="D494" s="57"/>
      <c r="E494" s="127"/>
      <c r="F494" s="127"/>
      <c r="G494" s="57"/>
      <c r="H494" s="98"/>
      <c r="I494" s="98"/>
      <c r="J494" s="98"/>
      <c r="K494" s="98"/>
      <c r="L494" s="98"/>
      <c r="M494" s="98"/>
      <c r="N494" s="102"/>
      <c r="O494" s="98"/>
      <c r="P494" s="103"/>
    </row>
    <row r="495" spans="1:16" ht="15" x14ac:dyDescent="0.2">
      <c r="A495" s="87"/>
      <c r="B495" s="87"/>
      <c r="C495" s="107"/>
      <c r="D495" s="57"/>
      <c r="E495" s="127"/>
      <c r="F495" s="127"/>
      <c r="G495" s="57"/>
      <c r="H495" s="98"/>
      <c r="I495" s="98"/>
      <c r="J495" s="98"/>
      <c r="K495" s="98"/>
      <c r="L495" s="98"/>
      <c r="M495" s="98"/>
      <c r="N495" s="98"/>
      <c r="O495" s="98"/>
      <c r="P495" s="103"/>
    </row>
    <row r="496" spans="1:16" ht="15" x14ac:dyDescent="0.2">
      <c r="A496" s="87"/>
      <c r="B496" s="87"/>
      <c r="C496" s="107"/>
    </row>
    <row r="497" spans="1:16" ht="15" x14ac:dyDescent="0.2">
      <c r="A497" s="87"/>
      <c r="B497" s="87"/>
      <c r="C497" s="107"/>
    </row>
    <row r="498" spans="1:16" ht="15" x14ac:dyDescent="0.2">
      <c r="A498" s="87"/>
      <c r="B498" s="87"/>
      <c r="C498" s="107"/>
      <c r="D498" s="67"/>
      <c r="E498" s="127"/>
      <c r="F498" s="127"/>
      <c r="G498" s="126"/>
      <c r="H498" s="100"/>
      <c r="I498" s="100"/>
      <c r="J498" s="100"/>
      <c r="K498" s="101"/>
      <c r="L498" s="100"/>
      <c r="M498" s="100"/>
      <c r="N498" s="100"/>
      <c r="O498" s="100"/>
      <c r="P498" s="99"/>
    </row>
    <row r="499" spans="1:16" ht="15" x14ac:dyDescent="0.2">
      <c r="A499" s="87"/>
      <c r="B499" s="87"/>
      <c r="C499" s="107"/>
      <c r="D499" s="126"/>
      <c r="E499" s="127"/>
      <c r="F499" s="127"/>
      <c r="G499" s="126"/>
      <c r="H499" s="100"/>
      <c r="I499" s="100"/>
      <c r="J499" s="100"/>
      <c r="K499" s="101"/>
      <c r="L499" s="100"/>
      <c r="M499" s="100"/>
      <c r="N499" s="100"/>
      <c r="O499" s="100"/>
      <c r="P499" s="99"/>
    </row>
    <row r="500" spans="1:16" ht="15" x14ac:dyDescent="0.2">
      <c r="A500" s="87"/>
      <c r="B500" s="87"/>
      <c r="C500" s="107"/>
    </row>
    <row r="501" spans="1:16" ht="15" x14ac:dyDescent="0.2">
      <c r="A501" s="87"/>
      <c r="B501" s="87"/>
      <c r="C501" s="107"/>
    </row>
    <row r="502" spans="1:16" ht="15" x14ac:dyDescent="0.2">
      <c r="A502" s="87"/>
      <c r="B502" s="87"/>
      <c r="C502" s="107"/>
    </row>
    <row r="503" spans="1:16" ht="15" x14ac:dyDescent="0.2">
      <c r="A503" s="87"/>
      <c r="B503" s="87"/>
      <c r="C503" s="107"/>
    </row>
    <row r="504" spans="1:16" ht="15" x14ac:dyDescent="0.2">
      <c r="A504" s="87"/>
      <c r="B504" s="87"/>
      <c r="C504" s="107"/>
      <c r="D504" s="57"/>
      <c r="E504" s="127"/>
      <c r="F504" s="127"/>
      <c r="G504" s="126"/>
      <c r="H504" s="100"/>
      <c r="I504" s="100"/>
      <c r="J504" s="100"/>
      <c r="K504" s="101"/>
      <c r="L504" s="100"/>
      <c r="M504" s="100"/>
      <c r="N504" s="100"/>
      <c r="O504" s="100"/>
      <c r="P504" s="99"/>
    </row>
    <row r="505" spans="1:16" ht="15" x14ac:dyDescent="0.2">
      <c r="A505" s="87"/>
      <c r="B505" s="87"/>
      <c r="C505" s="107"/>
      <c r="D505" s="67"/>
      <c r="E505" s="127"/>
      <c r="F505" s="127"/>
      <c r="G505" s="126"/>
      <c r="H505" s="100"/>
      <c r="I505" s="100"/>
      <c r="J505" s="100"/>
      <c r="K505" s="101"/>
      <c r="L505" s="100"/>
      <c r="M505" s="100"/>
      <c r="N505" s="100"/>
      <c r="O505" s="100"/>
      <c r="P505" s="99"/>
    </row>
    <row r="506" spans="1:16" ht="15" x14ac:dyDescent="0.2">
      <c r="A506" s="87"/>
      <c r="B506" s="87"/>
      <c r="C506" s="107"/>
      <c r="D506" s="126"/>
      <c r="E506" s="127"/>
      <c r="F506" s="127"/>
      <c r="G506" s="126"/>
      <c r="H506" s="100"/>
      <c r="I506" s="100"/>
      <c r="J506" s="100"/>
      <c r="K506" s="101"/>
      <c r="L506" s="100"/>
      <c r="M506" s="100"/>
      <c r="N506" s="100"/>
      <c r="O506" s="100"/>
      <c r="P506" s="99"/>
    </row>
    <row r="507" spans="1:16" ht="15" x14ac:dyDescent="0.2">
      <c r="A507" s="87"/>
      <c r="B507" s="87"/>
      <c r="C507" s="107"/>
    </row>
    <row r="508" spans="1:16" ht="15" x14ac:dyDescent="0.2">
      <c r="A508" s="87"/>
      <c r="B508" s="87"/>
      <c r="C508" s="107"/>
    </row>
    <row r="509" spans="1:16" ht="15" x14ac:dyDescent="0.2">
      <c r="A509" s="87"/>
      <c r="B509" s="87"/>
      <c r="C509" s="107"/>
    </row>
    <row r="510" spans="1:16" ht="15" x14ac:dyDescent="0.2">
      <c r="A510" s="87"/>
      <c r="B510" s="87"/>
      <c r="C510" s="107"/>
    </row>
    <row r="511" spans="1:16" ht="15" x14ac:dyDescent="0.2">
      <c r="A511" s="87"/>
      <c r="B511" s="87"/>
      <c r="C511" s="107"/>
      <c r="D511" s="138"/>
      <c r="E511" s="127"/>
      <c r="F511" s="127"/>
      <c r="G511" s="57"/>
      <c r="H511" s="98"/>
      <c r="I511" s="98"/>
      <c r="J511" s="98"/>
      <c r="K511" s="98"/>
      <c r="L511" s="98"/>
      <c r="M511" s="98"/>
      <c r="N511" s="102"/>
      <c r="O511" s="98"/>
      <c r="P511" s="99"/>
    </row>
    <row r="512" spans="1:16" ht="15" x14ac:dyDescent="0.2">
      <c r="A512" s="87"/>
      <c r="B512" s="87"/>
      <c r="C512" s="107"/>
      <c r="D512" s="67"/>
      <c r="E512" s="127"/>
      <c r="F512" s="127"/>
      <c r="G512" s="126"/>
      <c r="H512" s="100"/>
      <c r="I512" s="100"/>
      <c r="J512" s="100"/>
      <c r="K512" s="101"/>
      <c r="L512" s="100"/>
      <c r="M512" s="100"/>
      <c r="N512" s="100"/>
      <c r="O512" s="100"/>
      <c r="P512" s="99"/>
    </row>
    <row r="513" spans="1:16" ht="15" x14ac:dyDescent="0.2">
      <c r="A513" s="87"/>
      <c r="B513" s="87"/>
      <c r="C513" s="107"/>
      <c r="D513" s="126"/>
      <c r="E513" s="127"/>
      <c r="F513" s="127"/>
      <c r="G513" s="126"/>
      <c r="H513" s="100"/>
      <c r="I513" s="100"/>
      <c r="J513" s="100"/>
      <c r="K513" s="101"/>
      <c r="L513" s="100"/>
      <c r="M513" s="100"/>
      <c r="N513" s="100"/>
      <c r="O513" s="100"/>
      <c r="P513" s="99"/>
    </row>
    <row r="514" spans="1:16" ht="15" x14ac:dyDescent="0.2">
      <c r="A514" s="87"/>
      <c r="B514" s="87"/>
      <c r="C514" s="107"/>
      <c r="D514" s="67"/>
      <c r="E514" s="127"/>
      <c r="F514" s="127"/>
      <c r="G514" s="57"/>
      <c r="H514" s="98"/>
      <c r="I514" s="98"/>
      <c r="J514" s="98"/>
      <c r="K514" s="98"/>
      <c r="L514" s="98"/>
      <c r="M514" s="98"/>
      <c r="N514" s="102"/>
      <c r="O514" s="98"/>
      <c r="P514" s="99"/>
    </row>
    <row r="515" spans="1:16" ht="15" x14ac:dyDescent="0.2">
      <c r="A515" s="87"/>
      <c r="B515" s="87"/>
      <c r="C515" s="107"/>
      <c r="D515" s="126"/>
      <c r="E515" s="127"/>
      <c r="F515" s="127"/>
      <c r="G515" s="126"/>
      <c r="H515" s="100"/>
      <c r="I515" s="100"/>
      <c r="J515" s="100"/>
      <c r="K515" s="101"/>
      <c r="L515" s="100"/>
      <c r="M515" s="100"/>
      <c r="N515" s="100"/>
      <c r="O515" s="100"/>
      <c r="P515" s="99"/>
    </row>
    <row r="516" spans="1:16" ht="15" x14ac:dyDescent="0.2">
      <c r="A516" s="87"/>
      <c r="B516" s="87"/>
      <c r="C516" s="107"/>
      <c r="D516" s="57"/>
      <c r="E516" s="127"/>
      <c r="F516" s="127"/>
      <c r="G516" s="57"/>
      <c r="H516" s="98"/>
      <c r="I516" s="98"/>
      <c r="J516" s="98"/>
      <c r="K516" s="98"/>
      <c r="L516" s="98"/>
      <c r="M516" s="98"/>
      <c r="N516" s="102"/>
      <c r="O516" s="98"/>
      <c r="P516" s="99"/>
    </row>
    <row r="517" spans="1:16" ht="15" x14ac:dyDescent="0.2">
      <c r="A517" s="87"/>
      <c r="B517" s="87"/>
      <c r="C517" s="107"/>
    </row>
    <row r="518" spans="1:16" ht="15" x14ac:dyDescent="0.2">
      <c r="A518" s="87"/>
      <c r="B518" s="87"/>
      <c r="C518" s="107"/>
      <c r="D518" s="126"/>
      <c r="E518" s="127"/>
      <c r="F518" s="127"/>
      <c r="G518" s="126"/>
      <c r="H518" s="100"/>
      <c r="I518" s="100"/>
      <c r="J518" s="100"/>
      <c r="K518" s="101"/>
      <c r="L518" s="100"/>
      <c r="M518" s="100"/>
      <c r="N518" s="100"/>
      <c r="O518" s="100"/>
      <c r="P518" s="99"/>
    </row>
    <row r="519" spans="1:16" ht="15" x14ac:dyDescent="0.2">
      <c r="A519" s="87"/>
      <c r="B519" s="87"/>
      <c r="C519" s="107"/>
      <c r="D519" s="67"/>
      <c r="E519" s="127"/>
      <c r="F519" s="127"/>
      <c r="G519" s="126"/>
      <c r="H519" s="100"/>
      <c r="I519" s="100"/>
      <c r="J519" s="100"/>
      <c r="K519" s="101"/>
      <c r="L519" s="100"/>
      <c r="M519" s="100"/>
      <c r="N519" s="100"/>
      <c r="O519" s="100"/>
      <c r="P519" s="99"/>
    </row>
    <row r="520" spans="1:16" ht="15" x14ac:dyDescent="0.2">
      <c r="A520" s="87"/>
      <c r="B520" s="87"/>
      <c r="C520" s="107"/>
      <c r="D520" s="126"/>
      <c r="E520" s="127"/>
      <c r="F520" s="127"/>
      <c r="G520" s="126"/>
      <c r="H520" s="100"/>
      <c r="I520" s="100"/>
      <c r="J520" s="100"/>
      <c r="K520" s="101"/>
      <c r="L520" s="100"/>
      <c r="M520" s="100"/>
      <c r="N520" s="100"/>
      <c r="O520" s="100"/>
      <c r="P520" s="99"/>
    </row>
    <row r="521" spans="1:16" ht="15" x14ac:dyDescent="0.2">
      <c r="A521" s="87"/>
      <c r="B521" s="87"/>
      <c r="C521" s="107"/>
      <c r="D521" s="57"/>
      <c r="E521" s="127"/>
      <c r="F521" s="127"/>
      <c r="G521" s="57"/>
      <c r="H521" s="98"/>
      <c r="I521" s="98"/>
      <c r="J521" s="98"/>
      <c r="K521" s="102"/>
      <c r="L521" s="98"/>
      <c r="M521" s="98"/>
      <c r="N521" s="102"/>
      <c r="O521" s="98"/>
      <c r="P521" s="99"/>
    </row>
    <row r="522" spans="1:16" ht="15" x14ac:dyDescent="0.2">
      <c r="A522" s="87"/>
      <c r="B522" s="87"/>
      <c r="C522" s="107"/>
    </row>
    <row r="523" spans="1:16" ht="15" x14ac:dyDescent="0.2">
      <c r="A523" s="87"/>
      <c r="B523" s="87"/>
      <c r="C523" s="107"/>
    </row>
    <row r="524" spans="1:16" ht="15" x14ac:dyDescent="0.2">
      <c r="A524" s="87"/>
      <c r="B524" s="87"/>
      <c r="C524" s="107"/>
    </row>
    <row r="525" spans="1:16" ht="15" x14ac:dyDescent="0.2">
      <c r="A525" s="87"/>
      <c r="B525" s="87"/>
      <c r="C525" s="107"/>
    </row>
    <row r="526" spans="1:16" ht="15" x14ac:dyDescent="0.2">
      <c r="A526" s="87"/>
      <c r="B526" s="87"/>
      <c r="C526" s="107"/>
      <c r="D526" s="67"/>
      <c r="E526" s="127"/>
      <c r="F526" s="127"/>
      <c r="G526" s="126"/>
      <c r="H526" s="100"/>
      <c r="I526" s="100"/>
      <c r="J526" s="100"/>
      <c r="K526" s="101"/>
      <c r="L526" s="100"/>
      <c r="M526" s="100"/>
      <c r="N526" s="100"/>
      <c r="O526" s="100"/>
      <c r="P526" s="99"/>
    </row>
    <row r="527" spans="1:16" ht="15" x14ac:dyDescent="0.2">
      <c r="A527" s="87"/>
      <c r="B527" s="87"/>
      <c r="C527" s="107"/>
      <c r="D527" s="126"/>
      <c r="E527" s="127"/>
      <c r="F527" s="127"/>
      <c r="G527" s="126"/>
      <c r="H527" s="100"/>
      <c r="I527" s="100"/>
      <c r="J527" s="100"/>
      <c r="K527" s="101"/>
      <c r="L527" s="100"/>
      <c r="M527" s="100"/>
      <c r="N527" s="100"/>
      <c r="O527" s="100"/>
      <c r="P527" s="99"/>
    </row>
    <row r="528" spans="1:16" ht="15" x14ac:dyDescent="0.2">
      <c r="A528" s="87"/>
      <c r="B528" s="87"/>
      <c r="C528" s="107"/>
    </row>
    <row r="529" spans="1:16" ht="15" x14ac:dyDescent="0.2">
      <c r="A529" s="87"/>
      <c r="B529" s="87"/>
      <c r="C529" s="107"/>
    </row>
    <row r="530" spans="1:16" ht="15" x14ac:dyDescent="0.2">
      <c r="A530" s="87"/>
      <c r="B530" s="87"/>
      <c r="C530" s="107"/>
      <c r="D530" s="57"/>
      <c r="E530" s="127"/>
      <c r="F530" s="127"/>
      <c r="G530" s="57"/>
      <c r="H530" s="98"/>
      <c r="I530" s="98"/>
      <c r="J530" s="98"/>
      <c r="K530" s="98"/>
      <c r="L530" s="98"/>
      <c r="M530" s="98"/>
      <c r="N530" s="102"/>
      <c r="O530" s="98"/>
      <c r="P530" s="103"/>
    </row>
    <row r="531" spans="1:16" ht="15" x14ac:dyDescent="0.2">
      <c r="A531" s="87"/>
      <c r="B531" s="87"/>
      <c r="C531" s="107"/>
      <c r="D531" s="57"/>
      <c r="E531" s="127"/>
      <c r="F531" s="127"/>
      <c r="G531" s="57"/>
      <c r="H531" s="98"/>
      <c r="I531" s="98"/>
      <c r="J531" s="98"/>
      <c r="K531" s="98"/>
      <c r="L531" s="98"/>
      <c r="M531" s="98"/>
      <c r="N531" s="98"/>
      <c r="O531" s="98"/>
      <c r="P531" s="103"/>
    </row>
    <row r="532" spans="1:16" ht="15" x14ac:dyDescent="0.2">
      <c r="A532" s="87"/>
      <c r="B532" s="87"/>
      <c r="C532" s="107"/>
      <c r="D532" s="57"/>
      <c r="E532" s="127"/>
      <c r="F532" s="127"/>
      <c r="G532" s="57"/>
      <c r="H532" s="98"/>
      <c r="I532" s="98"/>
      <c r="J532" s="98"/>
      <c r="K532" s="98"/>
      <c r="L532" s="98"/>
      <c r="M532" s="98"/>
      <c r="N532" s="98"/>
      <c r="O532" s="98"/>
      <c r="P532" s="103"/>
    </row>
    <row r="533" spans="1:16" ht="15" x14ac:dyDescent="0.2">
      <c r="A533" s="87"/>
      <c r="B533" s="87"/>
      <c r="C533" s="107"/>
      <c r="D533" s="67"/>
      <c r="E533" s="127"/>
      <c r="F533" s="127"/>
      <c r="G533" s="126"/>
      <c r="H533" s="100"/>
      <c r="I533" s="100"/>
      <c r="J533" s="100"/>
      <c r="K533" s="101"/>
      <c r="L533" s="100"/>
      <c r="M533" s="100"/>
      <c r="N533" s="100"/>
      <c r="O533" s="100"/>
      <c r="P533" s="99"/>
    </row>
    <row r="534" spans="1:16" ht="15" x14ac:dyDescent="0.2">
      <c r="A534" s="87"/>
      <c r="B534" s="87"/>
      <c r="C534" s="107"/>
      <c r="D534" s="126"/>
      <c r="E534" s="127"/>
      <c r="F534" s="127"/>
      <c r="G534" s="126"/>
      <c r="H534" s="100"/>
      <c r="I534" s="100"/>
      <c r="J534" s="100"/>
      <c r="K534" s="101"/>
      <c r="L534" s="100"/>
      <c r="M534" s="100"/>
      <c r="N534" s="100"/>
      <c r="O534" s="100"/>
      <c r="P534" s="99"/>
    </row>
    <row r="535" spans="1:16" ht="15" x14ac:dyDescent="0.2">
      <c r="A535" s="87"/>
      <c r="B535" s="87"/>
      <c r="C535" s="107"/>
    </row>
    <row r="536" spans="1:16" ht="15" x14ac:dyDescent="0.2">
      <c r="A536" s="87"/>
      <c r="B536" s="87"/>
      <c r="C536" s="107"/>
      <c r="D536" s="57"/>
      <c r="E536" s="127"/>
      <c r="F536" s="127"/>
      <c r="G536" s="126"/>
      <c r="H536" s="100"/>
      <c r="I536" s="100"/>
      <c r="J536" s="100"/>
      <c r="K536" s="101"/>
      <c r="L536" s="100"/>
      <c r="M536" s="100"/>
      <c r="N536" s="100"/>
      <c r="O536" s="100"/>
      <c r="P536" s="99"/>
    </row>
    <row r="537" spans="1:16" ht="15" x14ac:dyDescent="0.2">
      <c r="A537" s="87"/>
      <c r="B537" s="87"/>
      <c r="C537" s="107"/>
      <c r="D537" s="126"/>
      <c r="E537" s="127"/>
      <c r="F537" s="127"/>
      <c r="G537" s="126"/>
      <c r="H537" s="100"/>
      <c r="I537" s="100"/>
      <c r="J537" s="100"/>
      <c r="K537" s="101"/>
      <c r="L537" s="100"/>
      <c r="M537" s="100"/>
      <c r="N537" s="100"/>
      <c r="O537" s="100"/>
      <c r="P537" s="99"/>
    </row>
    <row r="538" spans="1:16" ht="15" x14ac:dyDescent="0.2">
      <c r="A538" s="87"/>
      <c r="B538" s="87"/>
      <c r="C538" s="107"/>
      <c r="D538" s="126"/>
      <c r="E538" s="127"/>
      <c r="F538" s="127"/>
      <c r="G538" s="126"/>
      <c r="H538" s="100"/>
      <c r="I538" s="100"/>
      <c r="J538" s="100"/>
      <c r="K538" s="101"/>
      <c r="L538" s="100"/>
      <c r="M538" s="100"/>
      <c r="N538" s="100"/>
      <c r="O538" s="100"/>
      <c r="P538" s="99"/>
    </row>
    <row r="539" spans="1:16" ht="15" x14ac:dyDescent="0.2">
      <c r="A539" s="87"/>
      <c r="B539" s="87"/>
      <c r="C539" s="107"/>
      <c r="D539" s="67"/>
      <c r="E539" s="127"/>
      <c r="F539" s="127"/>
      <c r="G539" s="57"/>
      <c r="H539" s="98"/>
      <c r="I539" s="98"/>
      <c r="J539" s="98"/>
      <c r="K539" s="98"/>
      <c r="L539" s="98"/>
      <c r="M539" s="98"/>
      <c r="N539" s="102"/>
      <c r="O539" s="98"/>
      <c r="P539" s="99"/>
    </row>
    <row r="540" spans="1:16" ht="15" x14ac:dyDescent="0.2">
      <c r="A540" s="87"/>
      <c r="B540" s="87"/>
      <c r="C540" s="107"/>
      <c r="D540" s="67"/>
      <c r="E540" s="127"/>
      <c r="F540" s="127"/>
      <c r="G540" s="126"/>
      <c r="H540" s="100"/>
      <c r="I540" s="100"/>
      <c r="J540" s="100"/>
      <c r="K540" s="101"/>
      <c r="L540" s="100"/>
      <c r="M540" s="100"/>
      <c r="N540" s="100"/>
      <c r="O540" s="100"/>
      <c r="P540" s="99"/>
    </row>
    <row r="541" spans="1:16" ht="15" x14ac:dyDescent="0.2">
      <c r="A541" s="87"/>
      <c r="B541" s="87"/>
      <c r="C541" s="107"/>
      <c r="D541" s="126"/>
      <c r="E541" s="127"/>
      <c r="F541" s="127"/>
      <c r="G541" s="126"/>
      <c r="H541" s="100"/>
      <c r="I541" s="100"/>
      <c r="J541" s="100"/>
      <c r="K541" s="101"/>
      <c r="L541" s="100"/>
      <c r="M541" s="100"/>
      <c r="N541" s="100"/>
      <c r="O541" s="100"/>
      <c r="P541" s="99"/>
    </row>
    <row r="542" spans="1:16" ht="15" x14ac:dyDescent="0.2">
      <c r="A542" s="87"/>
      <c r="B542" s="87"/>
      <c r="C542" s="107"/>
    </row>
    <row r="543" spans="1:16" ht="15" x14ac:dyDescent="0.2">
      <c r="A543" s="87"/>
      <c r="B543" s="87"/>
      <c r="C543" s="107"/>
      <c r="D543" s="57"/>
      <c r="E543" s="127"/>
      <c r="F543" s="127"/>
      <c r="G543" s="57"/>
      <c r="H543" s="98"/>
      <c r="I543" s="98"/>
      <c r="J543" s="98"/>
      <c r="K543" s="98"/>
      <c r="L543" s="98"/>
      <c r="M543" s="98"/>
      <c r="N543" s="102"/>
      <c r="O543" s="98"/>
      <c r="P543" s="103"/>
    </row>
    <row r="544" spans="1:16" ht="15" x14ac:dyDescent="0.2">
      <c r="A544" s="87"/>
      <c r="B544" s="87"/>
      <c r="C544" s="107"/>
      <c r="D544" s="57"/>
      <c r="E544" s="127"/>
      <c r="F544" s="127"/>
      <c r="G544" s="126"/>
      <c r="H544" s="101"/>
      <c r="I544" s="98"/>
      <c r="J544" s="100"/>
      <c r="K544" s="101"/>
      <c r="L544" s="98"/>
      <c r="M544" s="100"/>
      <c r="N544" s="101"/>
      <c r="O544" s="98"/>
      <c r="P544" s="103"/>
    </row>
    <row r="545" spans="1:16" ht="15" x14ac:dyDescent="0.2">
      <c r="A545" s="87"/>
      <c r="B545" s="87"/>
      <c r="C545" s="107"/>
      <c r="D545" s="57"/>
      <c r="E545" s="127"/>
      <c r="F545" s="127"/>
      <c r="G545" s="57"/>
      <c r="H545" s="98"/>
      <c r="I545" s="98"/>
      <c r="J545" s="98"/>
      <c r="K545" s="98"/>
      <c r="L545" s="98"/>
      <c r="M545" s="98"/>
      <c r="N545" s="98"/>
      <c r="O545" s="98"/>
      <c r="P545" s="103"/>
    </row>
    <row r="546" spans="1:16" ht="15" x14ac:dyDescent="0.2">
      <c r="A546" s="87"/>
      <c r="B546" s="87"/>
      <c r="C546" s="107"/>
    </row>
    <row r="547" spans="1:16" ht="15" x14ac:dyDescent="0.2">
      <c r="A547" s="87"/>
      <c r="B547" s="87"/>
      <c r="C547" s="107"/>
      <c r="D547" s="67"/>
      <c r="E547" s="127"/>
      <c r="F547" s="127"/>
      <c r="G547" s="126"/>
      <c r="H547" s="100"/>
      <c r="I547" s="100"/>
      <c r="J547" s="100"/>
      <c r="K547" s="101"/>
      <c r="L547" s="100"/>
      <c r="M547" s="100"/>
      <c r="N547" s="100"/>
      <c r="O547" s="100"/>
      <c r="P547" s="99"/>
    </row>
    <row r="548" spans="1:16" ht="15" x14ac:dyDescent="0.2">
      <c r="A548" s="87"/>
      <c r="B548" s="87"/>
      <c r="C548" s="107"/>
      <c r="D548" s="126"/>
      <c r="E548" s="127"/>
      <c r="F548" s="127"/>
      <c r="G548" s="126"/>
      <c r="H548" s="100"/>
      <c r="I548" s="100"/>
      <c r="J548" s="100"/>
      <c r="K548" s="101"/>
      <c r="L548" s="100"/>
      <c r="M548" s="100"/>
      <c r="N548" s="100"/>
      <c r="O548" s="100"/>
      <c r="P548" s="99"/>
    </row>
    <row r="549" spans="1:16" ht="15" x14ac:dyDescent="0.2">
      <c r="A549" s="87"/>
      <c r="B549" s="87"/>
      <c r="C549" s="107"/>
    </row>
    <row r="550" spans="1:16" ht="15" x14ac:dyDescent="0.2">
      <c r="A550" s="87"/>
      <c r="B550" s="87"/>
      <c r="C550" s="107"/>
      <c r="D550" s="57"/>
      <c r="E550" s="127"/>
      <c r="F550" s="127"/>
      <c r="G550" s="57"/>
      <c r="H550" s="98"/>
      <c r="I550" s="98"/>
      <c r="J550" s="98"/>
      <c r="K550" s="102"/>
      <c r="L550" s="98"/>
      <c r="M550" s="98"/>
      <c r="N550" s="102"/>
      <c r="O550" s="98"/>
      <c r="P550" s="99"/>
    </row>
    <row r="551" spans="1:16" ht="15" x14ac:dyDescent="0.2">
      <c r="A551" s="87"/>
      <c r="B551" s="87"/>
      <c r="C551" s="107"/>
      <c r="D551" s="57"/>
      <c r="E551" s="127"/>
      <c r="F551" s="127"/>
      <c r="G551" s="57"/>
      <c r="H551" s="98"/>
      <c r="I551" s="98"/>
      <c r="J551" s="98"/>
      <c r="K551" s="102"/>
      <c r="L551" s="98"/>
      <c r="M551" s="98"/>
      <c r="N551" s="102"/>
      <c r="O551" s="98"/>
      <c r="P551" s="99"/>
    </row>
    <row r="552" spans="1:16" ht="15" x14ac:dyDescent="0.2">
      <c r="A552" s="87"/>
      <c r="B552" s="87"/>
      <c r="C552" s="107"/>
      <c r="D552" s="57"/>
      <c r="E552" s="127"/>
      <c r="F552" s="127"/>
      <c r="G552" s="57"/>
      <c r="H552" s="102"/>
      <c r="I552" s="98"/>
      <c r="J552" s="98"/>
      <c r="K552" s="102"/>
      <c r="L552" s="98"/>
      <c r="M552" s="98"/>
      <c r="N552" s="102"/>
      <c r="O552" s="98"/>
      <c r="P552" s="99"/>
    </row>
    <row r="553" spans="1:16" ht="15" x14ac:dyDescent="0.2">
      <c r="A553" s="87"/>
      <c r="B553" s="87"/>
      <c r="C553" s="107"/>
      <c r="D553" s="57"/>
      <c r="E553" s="127"/>
      <c r="F553" s="127"/>
      <c r="G553" s="57"/>
      <c r="H553" s="98"/>
      <c r="I553" s="98"/>
      <c r="J553" s="98"/>
      <c r="K553" s="98"/>
      <c r="L553" s="98"/>
      <c r="M553" s="98"/>
      <c r="N553" s="102"/>
      <c r="O553" s="98"/>
      <c r="P553" s="103"/>
    </row>
    <row r="554" spans="1:16" ht="15" x14ac:dyDescent="0.2">
      <c r="A554" s="87"/>
      <c r="B554" s="87"/>
      <c r="C554" s="107"/>
      <c r="D554" s="67"/>
      <c r="E554" s="127"/>
      <c r="F554" s="127"/>
      <c r="G554" s="126"/>
      <c r="H554" s="100"/>
      <c r="I554" s="100"/>
      <c r="J554" s="100"/>
      <c r="K554" s="101"/>
      <c r="L554" s="100"/>
      <c r="M554" s="100"/>
      <c r="N554" s="100"/>
      <c r="O554" s="100"/>
      <c r="P554" s="99"/>
    </row>
    <row r="555" spans="1:16" ht="15" x14ac:dyDescent="0.2">
      <c r="A555" s="87"/>
      <c r="B555" s="87"/>
      <c r="C555" s="107"/>
      <c r="D555" s="126"/>
      <c r="E555" s="127"/>
      <c r="F555" s="127"/>
      <c r="G555" s="126"/>
      <c r="H555" s="100"/>
      <c r="I555" s="100"/>
      <c r="J555" s="100"/>
      <c r="K555" s="101"/>
      <c r="L555" s="100"/>
      <c r="M555" s="100"/>
      <c r="N555" s="100"/>
      <c r="O555" s="100"/>
      <c r="P555" s="99"/>
    </row>
    <row r="556" spans="1:16" ht="15" x14ac:dyDescent="0.2">
      <c r="A556" s="87"/>
      <c r="B556" s="87"/>
      <c r="C556" s="107"/>
      <c r="D556" s="57"/>
      <c r="E556" s="127"/>
      <c r="F556" s="127"/>
      <c r="G556" s="57"/>
      <c r="H556" s="98"/>
      <c r="I556" s="98"/>
      <c r="J556" s="98"/>
      <c r="K556" s="102"/>
      <c r="L556" s="98"/>
      <c r="M556" s="98"/>
      <c r="N556" s="102"/>
      <c r="O556" s="98"/>
      <c r="P556" s="99"/>
    </row>
    <row r="557" spans="1:16" ht="15" x14ac:dyDescent="0.2">
      <c r="A557" s="87"/>
      <c r="B557" s="87"/>
      <c r="C557" s="107"/>
    </row>
    <row r="558" spans="1:16" ht="15" x14ac:dyDescent="0.2">
      <c r="A558" s="87"/>
      <c r="B558" s="87"/>
      <c r="C558" s="107"/>
    </row>
    <row r="559" spans="1:16" ht="15" x14ac:dyDescent="0.2">
      <c r="A559" s="87"/>
      <c r="B559" s="87"/>
      <c r="C559" s="107"/>
      <c r="D559" s="57"/>
      <c r="E559" s="127"/>
      <c r="F559" s="127"/>
      <c r="G559" s="57"/>
      <c r="H559" s="98"/>
      <c r="I559" s="98"/>
      <c r="J559" s="98"/>
      <c r="K559" s="98"/>
      <c r="L559" s="98"/>
      <c r="M559" s="98"/>
      <c r="N559" s="102"/>
      <c r="O559" s="98"/>
      <c r="P559" s="99"/>
    </row>
    <row r="560" spans="1:16" ht="15" x14ac:dyDescent="0.2">
      <c r="A560" s="87"/>
      <c r="B560" s="87"/>
      <c r="C560" s="107"/>
    </row>
    <row r="561" spans="1:16" ht="15" x14ac:dyDescent="0.2">
      <c r="A561" s="87"/>
      <c r="B561" s="87"/>
      <c r="C561" s="107"/>
      <c r="D561" s="67"/>
      <c r="E561" s="127"/>
      <c r="F561" s="127"/>
      <c r="G561" s="126"/>
      <c r="H561" s="100"/>
      <c r="I561" s="100"/>
      <c r="J561" s="100"/>
      <c r="K561" s="101"/>
      <c r="L561" s="100"/>
      <c r="M561" s="100"/>
      <c r="N561" s="100"/>
      <c r="O561" s="100"/>
      <c r="P561" s="99"/>
    </row>
    <row r="562" spans="1:16" ht="15" x14ac:dyDescent="0.2">
      <c r="A562" s="87"/>
      <c r="B562" s="87"/>
      <c r="C562" s="107"/>
      <c r="D562" s="126"/>
      <c r="E562" s="127"/>
      <c r="F562" s="127"/>
      <c r="G562" s="126"/>
      <c r="H562" s="100"/>
      <c r="I562" s="100"/>
      <c r="J562" s="100"/>
      <c r="K562" s="101"/>
      <c r="L562" s="100"/>
      <c r="M562" s="100"/>
      <c r="N562" s="100"/>
      <c r="O562" s="100"/>
      <c r="P562" s="99"/>
    </row>
    <row r="563" spans="1:16" ht="15" x14ac:dyDescent="0.2">
      <c r="A563" s="87"/>
      <c r="B563" s="87"/>
      <c r="C563" s="107"/>
      <c r="D563" s="67"/>
      <c r="E563" s="127"/>
      <c r="F563" s="127"/>
      <c r="G563" s="57"/>
      <c r="H563" s="98"/>
      <c r="I563" s="98"/>
      <c r="J563" s="98"/>
      <c r="K563" s="102"/>
      <c r="L563" s="98"/>
      <c r="M563" s="98"/>
      <c r="N563" s="102"/>
      <c r="O563" s="98"/>
      <c r="P563" s="99"/>
    </row>
    <row r="564" spans="1:16" ht="15" x14ac:dyDescent="0.2">
      <c r="A564" s="87"/>
      <c r="B564" s="87"/>
      <c r="C564" s="107"/>
      <c r="D564" s="67"/>
      <c r="E564" s="127"/>
      <c r="F564" s="127"/>
      <c r="G564" s="57"/>
      <c r="H564" s="102"/>
      <c r="I564" s="98"/>
      <c r="J564" s="98"/>
      <c r="K564" s="102"/>
      <c r="L564" s="98"/>
      <c r="M564" s="98"/>
      <c r="N564" s="102"/>
      <c r="O564" s="98"/>
      <c r="P564" s="99"/>
    </row>
    <row r="565" spans="1:16" ht="15" x14ac:dyDescent="0.2">
      <c r="A565" s="87"/>
      <c r="B565" s="87"/>
      <c r="C565" s="107"/>
      <c r="D565" s="67"/>
      <c r="E565" s="127"/>
      <c r="F565" s="127"/>
      <c r="G565" s="57"/>
      <c r="H565" s="98"/>
      <c r="I565" s="98"/>
      <c r="J565" s="98"/>
      <c r="K565" s="98"/>
      <c r="L565" s="98"/>
      <c r="M565" s="98"/>
      <c r="N565" s="102"/>
      <c r="O565" s="98"/>
      <c r="P565" s="103"/>
    </row>
    <row r="566" spans="1:16" ht="15" x14ac:dyDescent="0.2">
      <c r="A566" s="87"/>
      <c r="B566" s="87"/>
      <c r="C566" s="107"/>
      <c r="D566" s="67"/>
      <c r="E566" s="127"/>
      <c r="F566" s="127"/>
      <c r="G566" s="57"/>
      <c r="H566" s="98"/>
      <c r="I566" s="98"/>
      <c r="J566" s="98"/>
      <c r="K566" s="98"/>
      <c r="L566" s="98"/>
      <c r="M566" s="98"/>
      <c r="N566" s="102"/>
      <c r="O566" s="98"/>
      <c r="P566" s="99"/>
    </row>
    <row r="567" spans="1:16" ht="15" x14ac:dyDescent="0.2">
      <c r="A567" s="87"/>
      <c r="B567" s="87"/>
      <c r="C567" s="107"/>
      <c r="D567" s="57"/>
      <c r="E567" s="127"/>
      <c r="F567" s="127"/>
      <c r="G567" s="126"/>
      <c r="H567" s="100"/>
      <c r="I567" s="100"/>
      <c r="J567" s="100"/>
      <c r="K567" s="101"/>
      <c r="L567" s="100"/>
      <c r="M567" s="100"/>
      <c r="N567" s="100"/>
      <c r="O567" s="100"/>
      <c r="P567" s="99"/>
    </row>
    <row r="568" spans="1:16" ht="15" x14ac:dyDescent="0.2">
      <c r="A568" s="87"/>
      <c r="B568" s="87"/>
      <c r="C568" s="107"/>
      <c r="D568" s="67"/>
      <c r="E568" s="127"/>
      <c r="F568" s="127"/>
      <c r="G568" s="126"/>
      <c r="H568" s="100"/>
      <c r="I568" s="100"/>
      <c r="J568" s="100"/>
      <c r="K568" s="101"/>
      <c r="L568" s="100"/>
      <c r="M568" s="100"/>
      <c r="N568" s="100"/>
      <c r="O568" s="100"/>
      <c r="P568" s="99"/>
    </row>
    <row r="569" spans="1:16" ht="15" x14ac:dyDescent="0.2">
      <c r="A569" s="87"/>
      <c r="B569" s="87"/>
      <c r="C569" s="107"/>
      <c r="D569" s="126"/>
      <c r="E569" s="127"/>
      <c r="F569" s="127"/>
      <c r="G569" s="126"/>
      <c r="H569" s="100"/>
      <c r="I569" s="100"/>
      <c r="J569" s="100"/>
      <c r="K569" s="101"/>
      <c r="L569" s="100"/>
      <c r="M569" s="100"/>
      <c r="N569" s="100"/>
      <c r="O569" s="100"/>
      <c r="P569" s="99"/>
    </row>
    <row r="570" spans="1:16" ht="15" x14ac:dyDescent="0.2">
      <c r="A570" s="87"/>
      <c r="B570" s="87"/>
      <c r="C570" s="107"/>
      <c r="D570" s="126"/>
      <c r="E570" s="127"/>
      <c r="F570" s="127"/>
      <c r="G570" s="126"/>
      <c r="H570" s="100"/>
      <c r="I570" s="100"/>
      <c r="J570" s="100"/>
      <c r="K570" s="101"/>
      <c r="L570" s="100"/>
      <c r="M570" s="100"/>
      <c r="N570" s="100"/>
      <c r="O570" s="100"/>
      <c r="P570" s="99"/>
    </row>
    <row r="571" spans="1:16" ht="15" x14ac:dyDescent="0.2">
      <c r="A571" s="87"/>
      <c r="B571" s="87"/>
      <c r="C571" s="107"/>
      <c r="D571" s="126"/>
      <c r="E571" s="127"/>
      <c r="F571" s="127"/>
      <c r="G571" s="126"/>
      <c r="H571" s="100"/>
      <c r="I571" s="100"/>
      <c r="J571" s="100"/>
      <c r="K571" s="101"/>
      <c r="L571" s="100"/>
      <c r="M571" s="100"/>
      <c r="N571" s="100"/>
      <c r="O571" s="100"/>
      <c r="P571" s="99"/>
    </row>
    <row r="572" spans="1:16" ht="15" x14ac:dyDescent="0.2">
      <c r="A572" s="87"/>
      <c r="B572" s="87"/>
      <c r="C572" s="107"/>
      <c r="D572" s="126"/>
      <c r="E572" s="127"/>
      <c r="F572" s="127"/>
      <c r="G572" s="57"/>
      <c r="H572" s="98"/>
      <c r="I572" s="98"/>
      <c r="J572" s="98"/>
      <c r="K572" s="102"/>
      <c r="L572" s="98"/>
      <c r="M572" s="98"/>
      <c r="N572" s="102"/>
      <c r="O572" s="98"/>
      <c r="P572" s="99"/>
    </row>
    <row r="573" spans="1:16" ht="15" x14ac:dyDescent="0.2">
      <c r="A573" s="87"/>
      <c r="B573" s="87"/>
      <c r="C573" s="107"/>
      <c r="D573" s="57"/>
      <c r="E573" s="127"/>
      <c r="F573" s="127"/>
      <c r="G573" s="57"/>
      <c r="H573" s="98"/>
      <c r="I573" s="98"/>
      <c r="J573" s="98"/>
      <c r="K573" s="98"/>
      <c r="L573" s="98"/>
      <c r="M573" s="98"/>
      <c r="N573" s="102"/>
      <c r="O573" s="98"/>
      <c r="P573" s="99"/>
    </row>
    <row r="574" spans="1:16" ht="15" x14ac:dyDescent="0.2">
      <c r="A574" s="87"/>
      <c r="B574" s="87"/>
      <c r="C574" s="107"/>
      <c r="D574" s="67"/>
      <c r="E574" s="127"/>
      <c r="F574" s="127"/>
      <c r="G574" s="57"/>
      <c r="H574" s="98"/>
      <c r="I574" s="98"/>
      <c r="J574" s="98"/>
      <c r="K574" s="98"/>
      <c r="L574" s="98"/>
      <c r="M574" s="98"/>
      <c r="N574" s="102"/>
      <c r="O574" s="98"/>
      <c r="P574" s="99"/>
    </row>
    <row r="575" spans="1:16" ht="15" x14ac:dyDescent="0.2">
      <c r="A575" s="87"/>
      <c r="B575" s="87"/>
      <c r="C575" s="107"/>
      <c r="D575" s="67"/>
      <c r="E575" s="127"/>
      <c r="F575" s="127"/>
      <c r="G575" s="126"/>
      <c r="H575" s="100"/>
      <c r="I575" s="100"/>
      <c r="J575" s="100"/>
      <c r="K575" s="101"/>
      <c r="L575" s="100"/>
      <c r="M575" s="100"/>
      <c r="N575" s="100"/>
      <c r="O575" s="100"/>
      <c r="P575" s="99"/>
    </row>
    <row r="576" spans="1:16" ht="15" x14ac:dyDescent="0.2">
      <c r="A576" s="87"/>
      <c r="B576" s="87"/>
      <c r="C576" s="107"/>
      <c r="D576" s="126"/>
      <c r="E576" s="127"/>
      <c r="F576" s="127"/>
      <c r="G576" s="126"/>
      <c r="H576" s="100"/>
      <c r="I576" s="100"/>
      <c r="J576" s="100"/>
      <c r="K576" s="101"/>
      <c r="L576" s="100"/>
      <c r="M576" s="100"/>
      <c r="N576" s="100"/>
      <c r="O576" s="100"/>
      <c r="P576" s="99"/>
    </row>
    <row r="577" spans="1:16" ht="15" x14ac:dyDescent="0.2">
      <c r="A577" s="87"/>
      <c r="B577" s="87"/>
      <c r="C577" s="107"/>
      <c r="D577" s="57"/>
      <c r="E577" s="127"/>
      <c r="F577" s="127"/>
      <c r="G577" s="57"/>
      <c r="H577" s="98"/>
      <c r="I577" s="98"/>
      <c r="J577" s="98"/>
      <c r="K577" s="98"/>
      <c r="L577" s="98"/>
      <c r="M577" s="98"/>
      <c r="N577" s="102"/>
      <c r="O577" s="98"/>
      <c r="P577" s="99"/>
    </row>
    <row r="578" spans="1:16" ht="15" x14ac:dyDescent="0.2">
      <c r="A578" s="87"/>
      <c r="B578" s="87"/>
      <c r="C578" s="107"/>
      <c r="D578" s="57"/>
      <c r="E578" s="127"/>
      <c r="F578" s="127"/>
      <c r="G578" s="57"/>
      <c r="H578" s="98"/>
      <c r="I578" s="98"/>
      <c r="J578" s="100"/>
      <c r="K578" s="102"/>
      <c r="L578" s="98"/>
      <c r="M578" s="98"/>
      <c r="N578" s="102"/>
      <c r="O578" s="98"/>
      <c r="P578" s="99"/>
    </row>
    <row r="579" spans="1:16" ht="15" x14ac:dyDescent="0.2">
      <c r="A579" s="87"/>
      <c r="B579" s="87"/>
      <c r="C579" s="107"/>
    </row>
    <row r="580" spans="1:16" ht="15" x14ac:dyDescent="0.2">
      <c r="A580" s="87"/>
      <c r="B580" s="87"/>
      <c r="C580" s="107"/>
    </row>
    <row r="581" spans="1:16" ht="15" x14ac:dyDescent="0.2">
      <c r="A581" s="87"/>
      <c r="B581" s="87"/>
      <c r="C581" s="107"/>
    </row>
    <row r="582" spans="1:16" ht="15" x14ac:dyDescent="0.2">
      <c r="A582" s="87"/>
      <c r="B582" s="87"/>
      <c r="C582" s="107"/>
      <c r="D582" s="67"/>
      <c r="E582" s="127"/>
      <c r="F582" s="127"/>
      <c r="G582" s="126"/>
      <c r="H582" s="100"/>
      <c r="I582" s="100"/>
      <c r="J582" s="100"/>
      <c r="K582" s="101"/>
      <c r="L582" s="100"/>
      <c r="M582" s="100"/>
      <c r="N582" s="100"/>
      <c r="O582" s="100"/>
      <c r="P582" s="99"/>
    </row>
    <row r="583" spans="1:16" ht="15" x14ac:dyDescent="0.2">
      <c r="A583" s="87"/>
      <c r="B583" s="87"/>
      <c r="C583" s="107"/>
      <c r="D583" s="126"/>
      <c r="E583" s="127"/>
      <c r="F583" s="127"/>
      <c r="G583" s="126"/>
      <c r="H583" s="100"/>
      <c r="I583" s="100"/>
      <c r="J583" s="100"/>
      <c r="K583" s="101"/>
      <c r="L583" s="100"/>
      <c r="M583" s="100"/>
      <c r="N583" s="100"/>
      <c r="O583" s="100"/>
      <c r="P583" s="99"/>
    </row>
    <row r="584" spans="1:16" ht="15" x14ac:dyDescent="0.2">
      <c r="A584" s="87"/>
      <c r="B584" s="87"/>
      <c r="C584" s="107"/>
    </row>
    <row r="585" spans="1:16" ht="15" x14ac:dyDescent="0.2">
      <c r="A585" s="87"/>
      <c r="B585" s="87"/>
      <c r="C585" s="107"/>
    </row>
    <row r="586" spans="1:16" ht="15" x14ac:dyDescent="0.2">
      <c r="A586" s="87"/>
      <c r="B586" s="87"/>
      <c r="C586" s="107"/>
      <c r="D586" s="126"/>
      <c r="E586" s="127"/>
      <c r="F586" s="127"/>
      <c r="G586" s="126"/>
      <c r="H586" s="100"/>
      <c r="I586" s="100"/>
      <c r="J586" s="100"/>
      <c r="K586" s="101"/>
      <c r="L586" s="100"/>
      <c r="M586" s="100"/>
      <c r="N586" s="100"/>
      <c r="O586" s="100"/>
      <c r="P586" s="99"/>
    </row>
    <row r="587" spans="1:16" ht="15" x14ac:dyDescent="0.2">
      <c r="A587" s="87"/>
      <c r="B587" s="87"/>
      <c r="C587" s="107"/>
    </row>
    <row r="588" spans="1:16" ht="15" x14ac:dyDescent="0.2">
      <c r="A588" s="87"/>
      <c r="B588" s="87"/>
      <c r="C588" s="107"/>
    </row>
    <row r="589" spans="1:16" ht="15" x14ac:dyDescent="0.2">
      <c r="A589" s="87"/>
      <c r="B589" s="87"/>
      <c r="C589" s="107"/>
      <c r="D589" s="67"/>
      <c r="E589" s="127"/>
      <c r="F589" s="127"/>
      <c r="G589" s="126"/>
      <c r="H589" s="100"/>
      <c r="I589" s="100"/>
      <c r="J589" s="100"/>
      <c r="K589" s="101"/>
      <c r="L589" s="100"/>
      <c r="M589" s="100"/>
      <c r="N589" s="100"/>
      <c r="O589" s="100"/>
      <c r="P589" s="99"/>
    </row>
    <row r="590" spans="1:16" ht="15" x14ac:dyDescent="0.2">
      <c r="A590" s="87"/>
      <c r="B590" s="87"/>
      <c r="C590" s="107"/>
      <c r="D590" s="126"/>
      <c r="E590" s="127"/>
      <c r="F590" s="127"/>
      <c r="G590" s="126"/>
      <c r="H590" s="100"/>
      <c r="I590" s="100"/>
      <c r="J590" s="100"/>
      <c r="K590" s="101"/>
      <c r="L590" s="100"/>
      <c r="M590" s="100"/>
      <c r="N590" s="100"/>
      <c r="O590" s="100"/>
      <c r="P590" s="99"/>
    </row>
    <row r="591" spans="1:16" ht="15" x14ac:dyDescent="0.2">
      <c r="A591" s="87"/>
      <c r="B591" s="87"/>
      <c r="C591" s="107"/>
      <c r="D591" s="126"/>
      <c r="E591" s="127"/>
      <c r="F591" s="127"/>
      <c r="G591" s="126"/>
      <c r="H591" s="100"/>
      <c r="I591" s="100"/>
      <c r="J591" s="100"/>
      <c r="K591" s="101"/>
      <c r="L591" s="100"/>
      <c r="M591" s="100"/>
      <c r="N591" s="100"/>
      <c r="O591" s="100"/>
      <c r="P591" s="99"/>
    </row>
    <row r="592" spans="1:16" ht="15" x14ac:dyDescent="0.2">
      <c r="A592" s="87"/>
      <c r="B592" s="87"/>
      <c r="C592" s="107"/>
    </row>
    <row r="593" spans="1:16" ht="15" x14ac:dyDescent="0.2">
      <c r="A593" s="87"/>
      <c r="B593" s="87"/>
      <c r="C593" s="107"/>
      <c r="D593" s="67"/>
      <c r="E593" s="127"/>
      <c r="F593" s="127"/>
      <c r="G593" s="57"/>
      <c r="H593" s="98"/>
      <c r="I593" s="98"/>
      <c r="J593" s="98"/>
      <c r="K593" s="98"/>
      <c r="L593" s="98"/>
      <c r="M593" s="98"/>
      <c r="N593" s="98"/>
      <c r="O593" s="98"/>
      <c r="P593" s="99"/>
    </row>
    <row r="594" spans="1:16" ht="15" x14ac:dyDescent="0.2">
      <c r="A594" s="87"/>
      <c r="B594" s="87"/>
      <c r="C594" s="107"/>
      <c r="D594" s="67"/>
      <c r="E594" s="127"/>
      <c r="F594" s="127"/>
      <c r="G594" s="57"/>
      <c r="H594" s="98"/>
      <c r="I594" s="98"/>
      <c r="J594" s="98"/>
      <c r="K594" s="98"/>
      <c r="L594" s="98"/>
      <c r="M594" s="98"/>
      <c r="N594" s="102"/>
      <c r="O594" s="98"/>
      <c r="P594" s="99"/>
    </row>
    <row r="595" spans="1:16" ht="15" x14ac:dyDescent="0.2">
      <c r="A595" s="87"/>
      <c r="B595" s="87"/>
      <c r="C595" s="107"/>
      <c r="D595" s="67"/>
      <c r="E595" s="127"/>
      <c r="F595" s="127"/>
      <c r="G595" s="57"/>
      <c r="H595" s="98"/>
      <c r="I595" s="98"/>
      <c r="J595" s="98"/>
      <c r="K595" s="98"/>
      <c r="L595" s="98"/>
      <c r="M595" s="100"/>
      <c r="N595" s="100"/>
      <c r="O595" s="100"/>
      <c r="P595" s="99"/>
    </row>
    <row r="596" spans="1:16" ht="15" x14ac:dyDescent="0.2">
      <c r="A596" s="87"/>
      <c r="B596" s="87"/>
      <c r="C596" s="107"/>
      <c r="D596" s="67"/>
      <c r="E596" s="127"/>
      <c r="F596" s="127"/>
      <c r="G596" s="126"/>
      <c r="H596" s="100"/>
      <c r="I596" s="100"/>
      <c r="J596" s="100"/>
      <c r="K596" s="101"/>
      <c r="L596" s="100"/>
      <c r="M596" s="100"/>
      <c r="N596" s="100"/>
      <c r="O596" s="100"/>
      <c r="P596" s="99"/>
    </row>
    <row r="597" spans="1:16" ht="15" x14ac:dyDescent="0.2">
      <c r="A597" s="87"/>
      <c r="B597" s="87"/>
      <c r="C597" s="107"/>
      <c r="D597" s="126"/>
      <c r="E597" s="127"/>
      <c r="F597" s="127"/>
      <c r="G597" s="126"/>
      <c r="H597" s="100"/>
      <c r="I597" s="100"/>
      <c r="J597" s="100"/>
      <c r="K597" s="101"/>
      <c r="L597" s="100"/>
      <c r="M597" s="100"/>
      <c r="N597" s="100"/>
      <c r="O597" s="100"/>
      <c r="P597" s="99"/>
    </row>
    <row r="598" spans="1:16" ht="15" x14ac:dyDescent="0.2">
      <c r="A598" s="87"/>
      <c r="B598" s="87"/>
      <c r="C598" s="107"/>
      <c r="D598" s="57"/>
      <c r="E598" s="127"/>
      <c r="F598" s="127"/>
      <c r="G598" s="126"/>
      <c r="H598" s="100"/>
      <c r="I598" s="100"/>
      <c r="J598" s="100"/>
      <c r="K598" s="101"/>
      <c r="L598" s="100"/>
      <c r="M598" s="100"/>
      <c r="N598" s="100"/>
      <c r="O598" s="100"/>
      <c r="P598" s="99"/>
    </row>
    <row r="599" spans="1:16" ht="15" x14ac:dyDescent="0.2">
      <c r="A599" s="87"/>
      <c r="B599" s="87"/>
      <c r="C599" s="107"/>
    </row>
    <row r="600" spans="1:16" ht="15" x14ac:dyDescent="0.2">
      <c r="A600" s="87"/>
      <c r="B600" s="87"/>
      <c r="C600" s="107"/>
    </row>
    <row r="601" spans="1:16" ht="15" x14ac:dyDescent="0.2">
      <c r="A601" s="87"/>
      <c r="B601" s="87"/>
      <c r="C601" s="107"/>
      <c r="D601" s="57"/>
      <c r="E601" s="127"/>
      <c r="F601" s="127"/>
      <c r="G601" s="57"/>
      <c r="H601" s="98"/>
      <c r="I601" s="98"/>
      <c r="J601" s="98"/>
      <c r="K601" s="98"/>
      <c r="L601" s="98"/>
      <c r="M601" s="98"/>
      <c r="N601" s="102"/>
      <c r="O601" s="98"/>
      <c r="P601" s="99"/>
    </row>
    <row r="602" spans="1:16" ht="15" x14ac:dyDescent="0.2">
      <c r="A602" s="87"/>
      <c r="B602" s="87"/>
      <c r="C602" s="107"/>
      <c r="D602" s="57"/>
      <c r="E602" s="127"/>
      <c r="F602" s="127"/>
      <c r="G602" s="57"/>
      <c r="H602" s="98"/>
      <c r="I602" s="98"/>
      <c r="J602" s="98"/>
      <c r="K602" s="98"/>
      <c r="L602" s="98"/>
      <c r="M602" s="98"/>
      <c r="N602" s="102"/>
      <c r="O602" s="98"/>
      <c r="P602" s="103"/>
    </row>
    <row r="603" spans="1:16" ht="15" x14ac:dyDescent="0.2">
      <c r="A603" s="87"/>
      <c r="B603" s="87"/>
      <c r="C603" s="107"/>
      <c r="D603" s="67"/>
      <c r="E603" s="127"/>
      <c r="F603" s="127"/>
      <c r="G603" s="126"/>
      <c r="H603" s="100"/>
      <c r="I603" s="100"/>
      <c r="J603" s="100"/>
      <c r="K603" s="101"/>
      <c r="L603" s="100"/>
      <c r="M603" s="100"/>
      <c r="N603" s="100"/>
      <c r="O603" s="100"/>
      <c r="P603" s="99"/>
    </row>
    <row r="604" spans="1:16" ht="15" x14ac:dyDescent="0.2">
      <c r="A604" s="87"/>
      <c r="B604" s="87"/>
      <c r="C604" s="107"/>
      <c r="D604" s="126"/>
      <c r="E604" s="127"/>
      <c r="F604" s="127"/>
      <c r="G604" s="126"/>
      <c r="H604" s="100"/>
      <c r="I604" s="100"/>
      <c r="J604" s="100"/>
      <c r="K604" s="101"/>
      <c r="L604" s="100"/>
      <c r="M604" s="100"/>
      <c r="N604" s="100"/>
      <c r="O604" s="100"/>
      <c r="P604" s="99"/>
    </row>
    <row r="605" spans="1:16" ht="15" x14ac:dyDescent="0.2">
      <c r="A605" s="87"/>
      <c r="B605" s="87"/>
      <c r="C605" s="107"/>
      <c r="D605" s="126"/>
      <c r="E605" s="127"/>
      <c r="F605" s="127"/>
      <c r="G605" s="126"/>
      <c r="H605" s="100"/>
      <c r="I605" s="100"/>
      <c r="J605" s="100"/>
      <c r="K605" s="101"/>
      <c r="L605" s="100"/>
      <c r="M605" s="100"/>
      <c r="N605" s="100"/>
      <c r="O605" s="100"/>
      <c r="P605" s="99"/>
    </row>
    <row r="606" spans="1:16" ht="15" x14ac:dyDescent="0.2">
      <c r="A606" s="87"/>
      <c r="B606" s="87"/>
      <c r="C606" s="107"/>
      <c r="D606" s="67"/>
      <c r="E606" s="127"/>
      <c r="F606" s="127"/>
      <c r="G606" s="126"/>
      <c r="H606" s="100"/>
      <c r="I606" s="100"/>
      <c r="J606" s="100"/>
      <c r="K606" s="101"/>
      <c r="L606" s="100"/>
      <c r="M606" s="100"/>
      <c r="N606" s="100"/>
      <c r="O606" s="100"/>
      <c r="P606" s="99"/>
    </row>
    <row r="607" spans="1:16" ht="15" x14ac:dyDescent="0.2">
      <c r="A607" s="87"/>
      <c r="B607" s="87"/>
      <c r="C607" s="107"/>
      <c r="D607" s="57"/>
      <c r="E607" s="127"/>
      <c r="F607" s="127"/>
      <c r="G607" s="57"/>
      <c r="H607" s="98"/>
      <c r="I607" s="98"/>
      <c r="J607" s="98"/>
      <c r="K607" s="102"/>
      <c r="L607" s="98"/>
      <c r="M607" s="98"/>
      <c r="N607" s="102"/>
      <c r="O607" s="98"/>
      <c r="P607" s="99"/>
    </row>
    <row r="608" spans="1:16" ht="15" x14ac:dyDescent="0.2">
      <c r="A608" s="87"/>
      <c r="B608" s="87"/>
      <c r="C608" s="107"/>
    </row>
    <row r="609" spans="1:16" ht="15" x14ac:dyDescent="0.2">
      <c r="A609" s="87"/>
      <c r="B609" s="87"/>
      <c r="C609" s="107"/>
    </row>
    <row r="610" spans="1:16" ht="15" x14ac:dyDescent="0.2">
      <c r="A610" s="87"/>
      <c r="B610" s="87"/>
      <c r="C610" s="107"/>
      <c r="D610" s="67"/>
      <c r="E610" s="127"/>
      <c r="F610" s="127"/>
      <c r="G610" s="126"/>
      <c r="H610" s="100"/>
      <c r="I610" s="100"/>
      <c r="J610" s="100"/>
      <c r="K610" s="101"/>
      <c r="L610" s="100"/>
      <c r="M610" s="100"/>
      <c r="N610" s="100"/>
      <c r="O610" s="100"/>
      <c r="P610" s="99"/>
    </row>
    <row r="611" spans="1:16" ht="15" x14ac:dyDescent="0.2">
      <c r="A611" s="87"/>
      <c r="B611" s="87"/>
      <c r="C611" s="107"/>
      <c r="D611" s="126"/>
      <c r="E611" s="127"/>
      <c r="F611" s="127"/>
      <c r="G611" s="126"/>
      <c r="H611" s="100"/>
      <c r="I611" s="100"/>
      <c r="J611" s="100"/>
      <c r="K611" s="101"/>
      <c r="L611" s="100"/>
      <c r="M611" s="100"/>
      <c r="N611" s="100"/>
      <c r="O611" s="100"/>
      <c r="P611" s="99"/>
    </row>
    <row r="612" spans="1:16" ht="15" x14ac:dyDescent="0.2">
      <c r="A612" s="87"/>
      <c r="B612" s="87"/>
      <c r="C612" s="107"/>
      <c r="D612" s="57"/>
      <c r="E612" s="127"/>
      <c r="F612" s="127"/>
      <c r="G612" s="57"/>
      <c r="H612" s="98"/>
      <c r="I612" s="98"/>
      <c r="J612" s="98"/>
      <c r="K612" s="98"/>
      <c r="L612" s="98"/>
      <c r="M612" s="98"/>
      <c r="N612" s="102"/>
      <c r="O612" s="98"/>
      <c r="P612" s="103"/>
    </row>
    <row r="613" spans="1:16" ht="15" x14ac:dyDescent="0.2">
      <c r="A613" s="87"/>
      <c r="B613" s="87"/>
      <c r="C613" s="107"/>
    </row>
    <row r="614" spans="1:16" ht="15" x14ac:dyDescent="0.2">
      <c r="A614" s="87"/>
      <c r="B614" s="87"/>
      <c r="C614" s="107"/>
      <c r="D614" s="57"/>
      <c r="E614" s="127"/>
      <c r="F614" s="127"/>
      <c r="G614" s="57"/>
      <c r="H614" s="98"/>
      <c r="I614" s="98"/>
      <c r="J614" s="98"/>
      <c r="K614" s="102"/>
      <c r="L614" s="98"/>
      <c r="M614" s="98"/>
      <c r="N614" s="102"/>
      <c r="O614" s="98"/>
      <c r="P614" s="99"/>
    </row>
    <row r="615" spans="1:16" ht="15" x14ac:dyDescent="0.2">
      <c r="A615" s="87"/>
      <c r="B615" s="87"/>
      <c r="C615" s="107"/>
      <c r="D615" s="126"/>
      <c r="E615" s="127"/>
      <c r="F615" s="127"/>
      <c r="G615" s="126"/>
      <c r="H615" s="100"/>
      <c r="I615" s="100"/>
      <c r="J615" s="100"/>
      <c r="K615" s="101"/>
      <c r="L615" s="100"/>
      <c r="M615" s="100"/>
      <c r="N615" s="100"/>
      <c r="O615" s="100"/>
      <c r="P615" s="99"/>
    </row>
    <row r="616" spans="1:16" ht="15" x14ac:dyDescent="0.2">
      <c r="A616" s="87"/>
      <c r="B616" s="87"/>
      <c r="C616" s="107"/>
      <c r="D616" s="57"/>
      <c r="E616" s="139"/>
      <c r="F616" s="127"/>
      <c r="G616" s="57"/>
      <c r="H616" s="98"/>
      <c r="I616" s="98"/>
      <c r="J616" s="98"/>
      <c r="K616" s="98"/>
      <c r="L616" s="98"/>
      <c r="M616" s="98"/>
      <c r="N616" s="102"/>
      <c r="O616" s="98"/>
      <c r="P616" s="99"/>
    </row>
    <row r="617" spans="1:16" ht="15" x14ac:dyDescent="0.2">
      <c r="A617" s="87"/>
      <c r="B617" s="87"/>
      <c r="C617" s="107"/>
      <c r="D617" s="67"/>
      <c r="E617" s="127"/>
      <c r="F617" s="127"/>
      <c r="G617" s="126"/>
      <c r="H617" s="100"/>
      <c r="I617" s="100"/>
      <c r="J617" s="100"/>
      <c r="K617" s="101"/>
      <c r="L617" s="100"/>
      <c r="M617" s="100"/>
      <c r="N617" s="100"/>
      <c r="O617" s="100"/>
      <c r="P617" s="99"/>
    </row>
    <row r="618" spans="1:16" ht="15" x14ac:dyDescent="0.2">
      <c r="A618" s="87"/>
      <c r="B618" s="87"/>
      <c r="C618" s="107"/>
      <c r="D618" s="126"/>
      <c r="E618" s="127"/>
      <c r="F618" s="127"/>
      <c r="G618" s="126"/>
      <c r="H618" s="100"/>
      <c r="I618" s="100"/>
      <c r="J618" s="100"/>
      <c r="K618" s="101"/>
      <c r="L618" s="100"/>
      <c r="M618" s="100"/>
      <c r="N618" s="100"/>
      <c r="O618" s="100"/>
      <c r="P618" s="99"/>
    </row>
    <row r="619" spans="1:16" ht="15" x14ac:dyDescent="0.2">
      <c r="A619" s="87"/>
      <c r="B619" s="87"/>
      <c r="C619" s="107"/>
      <c r="D619" s="138"/>
      <c r="E619" s="127"/>
      <c r="F619" s="127"/>
      <c r="G619" s="57"/>
      <c r="H619" s="98"/>
      <c r="I619" s="98"/>
      <c r="J619" s="98"/>
      <c r="K619" s="98"/>
      <c r="L619" s="98"/>
      <c r="M619" s="98"/>
      <c r="N619" s="102"/>
      <c r="O619" s="98"/>
      <c r="P619" s="99"/>
    </row>
    <row r="620" spans="1:16" ht="15" x14ac:dyDescent="0.2">
      <c r="A620" s="87"/>
      <c r="B620" s="87"/>
      <c r="C620" s="107"/>
      <c r="D620" s="67"/>
      <c r="E620" s="127"/>
      <c r="F620" s="127"/>
      <c r="G620" s="57"/>
      <c r="H620" s="98"/>
      <c r="I620" s="98"/>
      <c r="J620" s="98"/>
      <c r="K620" s="98"/>
      <c r="L620" s="98"/>
      <c r="M620" s="98"/>
      <c r="N620" s="102"/>
      <c r="O620" s="98"/>
      <c r="P620" s="99"/>
    </row>
    <row r="621" spans="1:16" ht="15" x14ac:dyDescent="0.2">
      <c r="A621" s="87"/>
      <c r="B621" s="87"/>
      <c r="C621" s="107"/>
      <c r="D621" s="67"/>
      <c r="E621" s="127"/>
      <c r="F621" s="127"/>
      <c r="G621" s="57"/>
      <c r="H621" s="102"/>
      <c r="I621" s="98"/>
      <c r="J621" s="98"/>
      <c r="K621" s="102"/>
      <c r="L621" s="98"/>
      <c r="M621" s="98"/>
      <c r="N621" s="102"/>
      <c r="O621" s="98"/>
      <c r="P621" s="99"/>
    </row>
    <row r="622" spans="1:16" ht="15" x14ac:dyDescent="0.2">
      <c r="A622" s="87"/>
      <c r="B622" s="87"/>
      <c r="C622" s="107"/>
      <c r="D622" s="67"/>
      <c r="E622" s="127"/>
      <c r="F622" s="127"/>
      <c r="G622" s="57"/>
      <c r="H622" s="98"/>
      <c r="I622" s="98"/>
      <c r="J622" s="98"/>
      <c r="K622" s="102"/>
      <c r="L622" s="98"/>
      <c r="M622" s="98"/>
      <c r="N622" s="102"/>
      <c r="O622" s="98"/>
      <c r="P622" s="99"/>
    </row>
    <row r="623" spans="1:16" ht="15" x14ac:dyDescent="0.2">
      <c r="A623" s="87"/>
      <c r="B623" s="87"/>
      <c r="C623" s="107"/>
      <c r="D623" s="67"/>
      <c r="E623" s="127"/>
      <c r="F623" s="127"/>
      <c r="G623" s="57"/>
      <c r="H623" s="102"/>
      <c r="I623" s="98"/>
      <c r="J623" s="98"/>
      <c r="K623" s="102"/>
      <c r="L623" s="98"/>
      <c r="M623" s="98"/>
      <c r="N623" s="102"/>
      <c r="O623" s="98"/>
      <c r="P623" s="99"/>
    </row>
    <row r="624" spans="1:16" ht="15" x14ac:dyDescent="0.2">
      <c r="A624" s="87"/>
      <c r="B624" s="87"/>
      <c r="C624" s="107"/>
      <c r="D624" s="67"/>
      <c r="E624" s="127"/>
      <c r="F624" s="127"/>
      <c r="G624" s="126"/>
      <c r="H624" s="100"/>
      <c r="I624" s="100"/>
      <c r="J624" s="100"/>
      <c r="K624" s="101"/>
      <c r="L624" s="100"/>
      <c r="M624" s="100"/>
      <c r="N624" s="100"/>
      <c r="O624" s="100"/>
      <c r="P624" s="99"/>
    </row>
    <row r="625" spans="1:16" ht="15" x14ac:dyDescent="0.2">
      <c r="A625" s="87"/>
      <c r="B625" s="87"/>
      <c r="C625" s="107"/>
      <c r="D625" s="126"/>
      <c r="E625" s="127"/>
      <c r="F625" s="127"/>
      <c r="G625" s="126"/>
      <c r="H625" s="100"/>
      <c r="I625" s="100"/>
      <c r="J625" s="100"/>
      <c r="K625" s="101"/>
      <c r="L625" s="100"/>
      <c r="M625" s="100"/>
      <c r="N625" s="100"/>
      <c r="O625" s="100"/>
      <c r="P625" s="99"/>
    </row>
    <row r="626" spans="1:16" ht="15" x14ac:dyDescent="0.2">
      <c r="A626" s="87"/>
      <c r="B626" s="87"/>
      <c r="C626" s="107"/>
      <c r="D626" s="126"/>
      <c r="E626" s="127"/>
      <c r="F626" s="127"/>
      <c r="G626" s="126"/>
      <c r="H626" s="100"/>
      <c r="I626" s="98"/>
      <c r="J626" s="100"/>
      <c r="K626" s="101"/>
      <c r="L626" s="98"/>
      <c r="M626" s="98"/>
      <c r="N626" s="102"/>
      <c r="O626" s="98"/>
      <c r="P626" s="99"/>
    </row>
    <row r="627" spans="1:16" ht="15" x14ac:dyDescent="0.2">
      <c r="A627" s="87"/>
      <c r="B627" s="87"/>
      <c r="C627" s="107"/>
      <c r="D627" s="67"/>
      <c r="E627" s="127"/>
      <c r="F627" s="127"/>
      <c r="G627" s="57"/>
      <c r="H627" s="98"/>
      <c r="I627" s="98"/>
      <c r="J627" s="98"/>
      <c r="K627" s="98"/>
      <c r="L627" s="98"/>
      <c r="M627" s="98"/>
      <c r="N627" s="102"/>
      <c r="O627" s="98"/>
      <c r="P627" s="103"/>
    </row>
    <row r="628" spans="1:16" ht="15" x14ac:dyDescent="0.2">
      <c r="A628" s="87"/>
      <c r="B628" s="87"/>
      <c r="C628" s="107"/>
      <c r="D628" s="57"/>
      <c r="E628" s="127"/>
      <c r="F628" s="127"/>
      <c r="G628" s="126"/>
      <c r="H628" s="100"/>
      <c r="I628" s="100"/>
      <c r="J628" s="100"/>
      <c r="K628" s="101"/>
      <c r="L628" s="100"/>
      <c r="M628" s="100"/>
      <c r="N628" s="100"/>
      <c r="O628" s="100"/>
      <c r="P628" s="99"/>
    </row>
    <row r="629" spans="1:16" ht="15" x14ac:dyDescent="0.2">
      <c r="A629" s="87"/>
      <c r="B629" s="87"/>
      <c r="C629" s="107"/>
      <c r="D629" s="67"/>
      <c r="E629" s="127"/>
      <c r="F629" s="127"/>
      <c r="G629" s="57"/>
      <c r="H629" s="98"/>
      <c r="I629" s="98"/>
      <c r="J629" s="98"/>
      <c r="K629" s="102"/>
      <c r="L629" s="98"/>
      <c r="M629" s="98"/>
      <c r="N629" s="102"/>
      <c r="O629" s="98"/>
      <c r="P629" s="99"/>
    </row>
    <row r="630" spans="1:16" ht="15" x14ac:dyDescent="0.2">
      <c r="A630" s="87"/>
      <c r="B630" s="87"/>
      <c r="C630" s="107"/>
      <c r="D630" s="67"/>
      <c r="E630" s="127"/>
      <c r="F630" s="127"/>
      <c r="G630" s="57"/>
      <c r="H630" s="102"/>
      <c r="I630" s="98"/>
      <c r="J630" s="98"/>
      <c r="K630" s="102"/>
      <c r="L630" s="98"/>
      <c r="M630" s="98"/>
      <c r="N630" s="102"/>
      <c r="O630" s="98"/>
      <c r="P630" s="99"/>
    </row>
    <row r="631" spans="1:16" ht="15" x14ac:dyDescent="0.2">
      <c r="A631" s="87"/>
      <c r="B631" s="87"/>
      <c r="C631" s="107"/>
      <c r="D631" s="67"/>
      <c r="E631" s="127"/>
      <c r="F631" s="127"/>
      <c r="G631" s="126"/>
      <c r="H631" s="100"/>
      <c r="I631" s="100"/>
      <c r="J631" s="100"/>
      <c r="K631" s="101"/>
      <c r="L631" s="100"/>
      <c r="M631" s="100"/>
      <c r="N631" s="100"/>
      <c r="O631" s="100"/>
      <c r="P631" s="99"/>
    </row>
    <row r="632" spans="1:16" ht="15" x14ac:dyDescent="0.2">
      <c r="A632" s="87"/>
      <c r="B632" s="87"/>
      <c r="C632" s="107"/>
      <c r="D632" s="126"/>
      <c r="E632" s="127"/>
      <c r="F632" s="127"/>
      <c r="G632" s="126"/>
      <c r="H632" s="100"/>
      <c r="I632" s="100"/>
      <c r="J632" s="100"/>
      <c r="K632" s="101"/>
      <c r="L632" s="100"/>
      <c r="M632" s="100"/>
      <c r="N632" s="100"/>
      <c r="O632" s="100"/>
      <c r="P632" s="99"/>
    </row>
    <row r="633" spans="1:16" ht="15" x14ac:dyDescent="0.2">
      <c r="A633" s="87"/>
      <c r="B633" s="87"/>
      <c r="C633" s="107"/>
      <c r="D633" s="57"/>
      <c r="E633" s="127"/>
      <c r="F633" s="127"/>
      <c r="G633" s="57"/>
      <c r="H633" s="98"/>
      <c r="I633" s="98"/>
      <c r="J633" s="98"/>
      <c r="K633" s="98"/>
      <c r="L633" s="98"/>
      <c r="M633" s="98"/>
      <c r="N633" s="102"/>
      <c r="O633" s="98"/>
      <c r="P633" s="99"/>
    </row>
    <row r="634" spans="1:16" ht="15" x14ac:dyDescent="0.2">
      <c r="A634" s="87"/>
      <c r="B634" s="87"/>
      <c r="C634" s="107"/>
    </row>
    <row r="635" spans="1:16" ht="15" x14ac:dyDescent="0.2">
      <c r="A635" s="87"/>
      <c r="B635" s="87"/>
      <c r="C635" s="107"/>
    </row>
    <row r="636" spans="1:16" ht="15" x14ac:dyDescent="0.2">
      <c r="A636" s="87"/>
      <c r="B636" s="87"/>
      <c r="C636" s="107"/>
      <c r="D636" s="67"/>
      <c r="E636" s="127"/>
      <c r="F636" s="127"/>
      <c r="G636" s="57"/>
      <c r="H636" s="98"/>
      <c r="I636" s="98"/>
      <c r="J636" s="98"/>
      <c r="K636" s="98"/>
      <c r="L636" s="98"/>
      <c r="M636" s="98"/>
      <c r="N636" s="102"/>
      <c r="O636" s="98"/>
      <c r="P636" s="99"/>
    </row>
    <row r="637" spans="1:16" ht="15" x14ac:dyDescent="0.2">
      <c r="A637" s="87"/>
      <c r="B637" s="87"/>
      <c r="C637" s="107"/>
      <c r="D637" s="67"/>
      <c r="E637" s="127"/>
      <c r="F637" s="127"/>
      <c r="G637" s="57"/>
      <c r="H637" s="98"/>
      <c r="I637" s="98"/>
      <c r="J637" s="98"/>
      <c r="K637" s="102"/>
      <c r="L637" s="98"/>
      <c r="M637" s="98"/>
      <c r="N637" s="102"/>
      <c r="O637" s="98"/>
      <c r="P637" s="99"/>
    </row>
    <row r="638" spans="1:16" ht="15" x14ac:dyDescent="0.2">
      <c r="A638" s="87"/>
      <c r="B638" s="87"/>
      <c r="C638" s="107"/>
      <c r="D638" s="67"/>
      <c r="E638" s="127"/>
      <c r="F638" s="127"/>
      <c r="G638" s="126"/>
      <c r="H638" s="100"/>
      <c r="I638" s="100"/>
      <c r="J638" s="100"/>
      <c r="K638" s="101"/>
      <c r="L638" s="100"/>
      <c r="M638" s="100"/>
      <c r="N638" s="100"/>
      <c r="O638" s="100"/>
      <c r="P638" s="99"/>
    </row>
    <row r="639" spans="1:16" ht="15" x14ac:dyDescent="0.2">
      <c r="A639" s="87"/>
      <c r="B639" s="87"/>
      <c r="C639" s="107"/>
      <c r="D639" s="126"/>
      <c r="E639" s="127"/>
      <c r="F639" s="127"/>
      <c r="G639" s="126"/>
      <c r="H639" s="100"/>
      <c r="I639" s="100"/>
      <c r="J639" s="100"/>
      <c r="K639" s="101"/>
      <c r="L639" s="100"/>
      <c r="M639" s="100"/>
      <c r="N639" s="100"/>
      <c r="O639" s="100"/>
      <c r="P639" s="99"/>
    </row>
    <row r="640" spans="1:16" ht="15" x14ac:dyDescent="0.2">
      <c r="A640" s="87"/>
      <c r="B640" s="87"/>
      <c r="C640" s="107"/>
    </row>
    <row r="641" spans="1:16" ht="15" x14ac:dyDescent="0.2">
      <c r="A641" s="87"/>
      <c r="B641" s="87"/>
      <c r="C641" s="107"/>
      <c r="D641" s="57"/>
      <c r="E641" s="127"/>
      <c r="F641" s="127"/>
      <c r="G641" s="57"/>
      <c r="H641" s="98"/>
      <c r="I641" s="98"/>
      <c r="J641" s="100"/>
      <c r="K641" s="101"/>
      <c r="L641" s="98"/>
      <c r="M641" s="98"/>
      <c r="N641" s="102"/>
      <c r="O641" s="98"/>
      <c r="P641" s="99"/>
    </row>
    <row r="642" spans="1:16" ht="15" x14ac:dyDescent="0.2">
      <c r="A642" s="87"/>
      <c r="B642" s="87"/>
      <c r="C642" s="107"/>
      <c r="D642" s="57"/>
      <c r="E642" s="127"/>
      <c r="F642" s="127"/>
      <c r="G642" s="57"/>
      <c r="H642" s="98"/>
      <c r="I642" s="98"/>
      <c r="J642" s="98"/>
      <c r="K642" s="98"/>
      <c r="L642" s="98"/>
      <c r="M642" s="98"/>
      <c r="N642" s="102"/>
      <c r="O642" s="98"/>
      <c r="P642" s="99"/>
    </row>
    <row r="643" spans="1:16" ht="15" x14ac:dyDescent="0.2">
      <c r="A643" s="87"/>
      <c r="B643" s="87"/>
      <c r="C643" s="107"/>
      <c r="D643" s="57"/>
      <c r="E643" s="127"/>
      <c r="F643" s="127"/>
      <c r="G643" s="57"/>
      <c r="H643" s="98"/>
      <c r="I643" s="98"/>
      <c r="J643" s="98"/>
      <c r="K643" s="98"/>
      <c r="L643" s="98"/>
      <c r="M643" s="98"/>
      <c r="N643" s="102"/>
      <c r="O643" s="98"/>
      <c r="P643" s="99"/>
    </row>
    <row r="644" spans="1:16" ht="15" x14ac:dyDescent="0.2">
      <c r="A644" s="87"/>
      <c r="B644" s="87"/>
      <c r="C644" s="107"/>
      <c r="D644" s="57"/>
      <c r="E644" s="127"/>
      <c r="F644" s="127"/>
      <c r="G644" s="57"/>
      <c r="H644" s="98"/>
      <c r="I644" s="98"/>
      <c r="J644" s="98"/>
      <c r="K644" s="98"/>
      <c r="L644" s="98"/>
      <c r="M644" s="98"/>
      <c r="N644" s="102"/>
      <c r="O644" s="98"/>
      <c r="P644" s="99"/>
    </row>
    <row r="645" spans="1:16" ht="15" x14ac:dyDescent="0.2">
      <c r="A645" s="87"/>
      <c r="B645" s="87"/>
      <c r="C645" s="107"/>
      <c r="D645" s="67"/>
      <c r="E645" s="127"/>
      <c r="F645" s="127"/>
      <c r="G645" s="126"/>
      <c r="H645" s="100"/>
      <c r="I645" s="100"/>
      <c r="J645" s="100"/>
      <c r="K645" s="101"/>
      <c r="L645" s="100"/>
      <c r="M645" s="100"/>
      <c r="N645" s="100"/>
      <c r="O645" s="100"/>
      <c r="P645" s="99"/>
    </row>
    <row r="646" spans="1:16" ht="15" x14ac:dyDescent="0.2">
      <c r="A646" s="87"/>
      <c r="B646" s="87"/>
      <c r="C646" s="107"/>
      <c r="D646" s="126"/>
      <c r="E646" s="127"/>
      <c r="F646" s="127"/>
      <c r="G646" s="126"/>
      <c r="H646" s="100"/>
      <c r="I646" s="100"/>
      <c r="J646" s="100"/>
      <c r="K646" s="101"/>
      <c r="L646" s="100"/>
      <c r="M646" s="100"/>
      <c r="N646" s="100"/>
      <c r="O646" s="100"/>
      <c r="P646" s="99"/>
    </row>
    <row r="647" spans="1:16" ht="15" x14ac:dyDescent="0.2">
      <c r="A647" s="87"/>
      <c r="B647" s="87"/>
      <c r="C647" s="107"/>
      <c r="D647" s="126"/>
      <c r="E647" s="127"/>
      <c r="F647" s="127"/>
      <c r="G647" s="126"/>
      <c r="H647" s="100"/>
      <c r="I647" s="100"/>
      <c r="J647" s="100"/>
      <c r="K647" s="101"/>
      <c r="L647" s="100"/>
      <c r="M647" s="100"/>
      <c r="N647" s="100"/>
      <c r="O647" s="100"/>
      <c r="P647" s="99"/>
    </row>
    <row r="648" spans="1:16" ht="15" x14ac:dyDescent="0.2">
      <c r="A648" s="87"/>
      <c r="B648" s="87"/>
      <c r="C648" s="107"/>
      <c r="D648" s="126"/>
      <c r="E648" s="127"/>
      <c r="F648" s="127"/>
      <c r="G648" s="126"/>
      <c r="H648" s="101"/>
      <c r="I648" s="100"/>
      <c r="J648" s="100"/>
      <c r="K648" s="101"/>
      <c r="L648" s="100"/>
      <c r="M648" s="100"/>
      <c r="N648" s="101"/>
      <c r="O648" s="100"/>
      <c r="P648" s="99"/>
    </row>
    <row r="649" spans="1:16" ht="15" x14ac:dyDescent="0.2">
      <c r="A649" s="87"/>
      <c r="B649" s="87"/>
      <c r="C649" s="107"/>
      <c r="D649" s="126"/>
      <c r="E649" s="127"/>
      <c r="F649" s="127"/>
      <c r="G649" s="126"/>
      <c r="H649" s="101"/>
      <c r="I649" s="100"/>
      <c r="J649" s="100"/>
      <c r="K649" s="101"/>
      <c r="L649" s="100"/>
      <c r="M649" s="100"/>
      <c r="N649" s="101"/>
      <c r="O649" s="100"/>
      <c r="P649" s="99"/>
    </row>
    <row r="650" spans="1:16" ht="15" x14ac:dyDescent="0.2">
      <c r="A650" s="87"/>
      <c r="B650" s="87"/>
      <c r="C650" s="107"/>
      <c r="D650" s="126"/>
      <c r="E650" s="127"/>
      <c r="F650" s="127"/>
      <c r="G650" s="126"/>
      <c r="H650" s="101"/>
      <c r="I650" s="100"/>
      <c r="J650" s="100"/>
      <c r="K650" s="101"/>
      <c r="L650" s="100"/>
      <c r="M650" s="100"/>
      <c r="N650" s="101"/>
      <c r="O650" s="100"/>
      <c r="P650" s="99"/>
    </row>
    <row r="651" spans="1:16" ht="15" x14ac:dyDescent="0.2">
      <c r="A651" s="87"/>
      <c r="B651" s="87"/>
      <c r="C651" s="107"/>
      <c r="D651" s="126"/>
      <c r="E651" s="127"/>
      <c r="F651" s="127"/>
      <c r="G651" s="126"/>
      <c r="H651" s="101"/>
      <c r="I651" s="100"/>
      <c r="J651" s="100"/>
      <c r="K651" s="101"/>
      <c r="L651" s="100"/>
      <c r="M651" s="100"/>
      <c r="N651" s="101"/>
      <c r="O651" s="100"/>
      <c r="P651" s="99"/>
    </row>
    <row r="652" spans="1:16" ht="15" x14ac:dyDescent="0.2">
      <c r="A652" s="87"/>
      <c r="B652" s="87"/>
      <c r="C652" s="107"/>
      <c r="D652" s="67"/>
      <c r="E652" s="127"/>
      <c r="F652" s="127"/>
      <c r="G652" s="126"/>
      <c r="H652" s="100"/>
      <c r="I652" s="100"/>
      <c r="J652" s="100"/>
      <c r="K652" s="101"/>
      <c r="L652" s="100"/>
      <c r="M652" s="100"/>
      <c r="N652" s="100"/>
      <c r="O652" s="100"/>
      <c r="P652" s="99"/>
    </row>
    <row r="653" spans="1:16" ht="15" x14ac:dyDescent="0.2">
      <c r="A653" s="87"/>
      <c r="B653" s="87"/>
      <c r="C653" s="107"/>
      <c r="D653" s="126"/>
      <c r="E653" s="127"/>
      <c r="F653" s="127"/>
      <c r="G653" s="126"/>
      <c r="H653" s="100"/>
      <c r="I653" s="100"/>
      <c r="J653" s="100"/>
      <c r="K653" s="101"/>
      <c r="L653" s="100"/>
      <c r="M653" s="100"/>
      <c r="N653" s="100"/>
      <c r="O653" s="100"/>
      <c r="P653" s="99"/>
    </row>
    <row r="654" spans="1:16" ht="15" x14ac:dyDescent="0.2">
      <c r="A654" s="87"/>
      <c r="B654" s="87"/>
      <c r="C654" s="107"/>
      <c r="D654" s="57"/>
      <c r="E654" s="127"/>
      <c r="F654" s="127"/>
      <c r="G654" s="57"/>
      <c r="H654" s="98"/>
      <c r="I654" s="98"/>
      <c r="J654" s="98"/>
      <c r="K654" s="98"/>
      <c r="L654" s="98"/>
      <c r="M654" s="98"/>
      <c r="N654" s="102"/>
      <c r="O654" s="98"/>
      <c r="P654" s="99"/>
    </row>
    <row r="655" spans="1:16" ht="15" x14ac:dyDescent="0.2">
      <c r="A655" s="87"/>
      <c r="B655" s="87"/>
      <c r="C655" s="107"/>
      <c r="D655" s="57"/>
      <c r="E655" s="127"/>
      <c r="F655" s="127"/>
      <c r="G655" s="57"/>
      <c r="H655" s="98"/>
      <c r="I655" s="98"/>
      <c r="J655" s="98"/>
      <c r="K655" s="98"/>
      <c r="L655" s="98"/>
      <c r="M655" s="98"/>
      <c r="N655" s="102"/>
      <c r="O655" s="98"/>
      <c r="P655" s="99"/>
    </row>
    <row r="656" spans="1:16" ht="15" x14ac:dyDescent="0.2">
      <c r="A656" s="87"/>
      <c r="B656" s="87"/>
      <c r="C656" s="107"/>
      <c r="D656" s="138"/>
      <c r="E656" s="127"/>
      <c r="F656" s="127"/>
      <c r="G656" s="57"/>
      <c r="H656" s="98"/>
      <c r="I656" s="98"/>
      <c r="J656" s="98"/>
      <c r="K656" s="98"/>
      <c r="L656" s="98"/>
      <c r="M656" s="98"/>
      <c r="N656" s="102"/>
      <c r="O656" s="98"/>
      <c r="P656" s="99"/>
    </row>
    <row r="657" spans="1:16" ht="15" x14ac:dyDescent="0.2">
      <c r="A657" s="87"/>
      <c r="B657" s="87"/>
      <c r="C657" s="107"/>
      <c r="D657" s="57"/>
      <c r="E657" s="139"/>
      <c r="F657" s="127"/>
      <c r="G657" s="57"/>
      <c r="H657" s="98"/>
      <c r="I657" s="98"/>
      <c r="J657" s="98"/>
      <c r="K657" s="98"/>
      <c r="L657" s="98"/>
      <c r="M657" s="98"/>
      <c r="N657" s="102"/>
      <c r="O657" s="98"/>
      <c r="P657" s="103"/>
    </row>
    <row r="658" spans="1:16" ht="15" x14ac:dyDescent="0.2">
      <c r="A658" s="87"/>
      <c r="B658" s="87"/>
      <c r="C658" s="107"/>
      <c r="D658" s="57"/>
      <c r="E658" s="127"/>
      <c r="F658" s="127"/>
      <c r="G658" s="126"/>
      <c r="H658" s="100"/>
      <c r="I658" s="98"/>
      <c r="J658" s="100"/>
      <c r="K658" s="101"/>
      <c r="L658" s="98"/>
      <c r="M658" s="98"/>
      <c r="N658" s="102"/>
      <c r="O658" s="98"/>
      <c r="P658" s="99"/>
    </row>
    <row r="659" spans="1:16" ht="15" x14ac:dyDescent="0.2">
      <c r="A659" s="87"/>
      <c r="B659" s="87"/>
      <c r="C659" s="107"/>
      <c r="D659" s="67"/>
      <c r="E659" s="127"/>
      <c r="F659" s="127"/>
      <c r="G659" s="126"/>
      <c r="H659" s="100"/>
      <c r="I659" s="100"/>
      <c r="J659" s="100"/>
      <c r="K659" s="101"/>
      <c r="L659" s="100"/>
      <c r="M659" s="100"/>
      <c r="N659" s="100"/>
      <c r="O659" s="100"/>
      <c r="P659" s="99"/>
    </row>
    <row r="660" spans="1:16" ht="15" x14ac:dyDescent="0.2">
      <c r="A660" s="87"/>
      <c r="B660" s="87"/>
      <c r="C660" s="107"/>
      <c r="D660" s="126"/>
      <c r="E660" s="127"/>
      <c r="F660" s="127"/>
      <c r="G660" s="126"/>
      <c r="H660" s="100"/>
      <c r="I660" s="100"/>
      <c r="J660" s="100"/>
      <c r="K660" s="101"/>
      <c r="L660" s="100"/>
      <c r="M660" s="100"/>
      <c r="N660" s="100"/>
      <c r="O660" s="100"/>
      <c r="P660" s="99"/>
    </row>
    <row r="661" spans="1:16" ht="15" x14ac:dyDescent="0.2">
      <c r="A661" s="87"/>
      <c r="B661" s="87"/>
      <c r="C661" s="107"/>
      <c r="D661" s="57"/>
      <c r="E661" s="139"/>
      <c r="F661" s="127"/>
      <c r="G661" s="57"/>
      <c r="H661" s="98"/>
      <c r="I661" s="98"/>
      <c r="J661" s="98"/>
      <c r="K661" s="98"/>
      <c r="L661" s="98"/>
      <c r="M661" s="98"/>
      <c r="N661" s="102"/>
      <c r="O661" s="98"/>
      <c r="P661" s="103"/>
    </row>
    <row r="662" spans="1:16" ht="15" x14ac:dyDescent="0.2">
      <c r="A662" s="87"/>
      <c r="B662" s="87"/>
      <c r="C662" s="107"/>
      <c r="D662" s="138"/>
      <c r="E662" s="127"/>
      <c r="F662" s="127"/>
      <c r="G662" s="57"/>
      <c r="H662" s="98"/>
      <c r="I662" s="98"/>
      <c r="J662" s="98"/>
      <c r="K662" s="98"/>
      <c r="L662" s="98"/>
      <c r="M662" s="98"/>
      <c r="N662" s="102"/>
      <c r="O662" s="98"/>
      <c r="P662" s="99"/>
    </row>
    <row r="663" spans="1:16" ht="15" x14ac:dyDescent="0.2">
      <c r="A663" s="87"/>
      <c r="B663" s="87"/>
      <c r="C663" s="107"/>
      <c r="D663" s="67"/>
      <c r="E663" s="127"/>
      <c r="F663" s="127"/>
      <c r="G663" s="57"/>
      <c r="H663" s="98"/>
      <c r="I663" s="98"/>
      <c r="J663" s="98"/>
      <c r="K663" s="98"/>
      <c r="L663" s="98"/>
      <c r="M663" s="98"/>
      <c r="N663" s="102"/>
      <c r="O663" s="98"/>
      <c r="P663" s="99"/>
    </row>
    <row r="664" spans="1:16" ht="15" x14ac:dyDescent="0.2">
      <c r="A664" s="87"/>
      <c r="B664" s="87"/>
      <c r="C664" s="107"/>
      <c r="D664" s="138"/>
      <c r="E664" s="127"/>
      <c r="F664" s="127"/>
      <c r="G664" s="57"/>
      <c r="H664" s="98"/>
      <c r="I664" s="98"/>
      <c r="J664" s="98"/>
      <c r="K664" s="98"/>
      <c r="L664" s="98"/>
      <c r="M664" s="98"/>
      <c r="N664" s="102"/>
      <c r="O664" s="98"/>
      <c r="P664" s="99"/>
    </row>
    <row r="665" spans="1:16" ht="15" x14ac:dyDescent="0.2">
      <c r="A665" s="87"/>
      <c r="B665" s="87"/>
      <c r="C665" s="107"/>
      <c r="D665" s="57"/>
      <c r="E665" s="127"/>
      <c r="F665" s="127"/>
      <c r="G665" s="57"/>
      <c r="H665" s="98"/>
      <c r="I665" s="98"/>
      <c r="J665" s="98"/>
      <c r="K665" s="98"/>
      <c r="L665" s="98"/>
      <c r="M665" s="98"/>
      <c r="N665" s="102"/>
      <c r="O665" s="98"/>
      <c r="P665" s="99"/>
    </row>
    <row r="666" spans="1:16" ht="15" x14ac:dyDescent="0.2">
      <c r="A666" s="87"/>
      <c r="B666" s="87"/>
      <c r="C666" s="107"/>
      <c r="D666" s="67"/>
      <c r="E666" s="127"/>
      <c r="F666" s="127"/>
      <c r="G666" s="126"/>
      <c r="H666" s="100"/>
      <c r="I666" s="100"/>
      <c r="J666" s="100"/>
      <c r="K666" s="101"/>
      <c r="L666" s="100"/>
      <c r="M666" s="100"/>
      <c r="N666" s="100"/>
      <c r="O666" s="100"/>
      <c r="P666" s="99"/>
    </row>
    <row r="667" spans="1:16" ht="15" x14ac:dyDescent="0.2">
      <c r="A667" s="87"/>
      <c r="B667" s="87"/>
      <c r="C667" s="107"/>
      <c r="D667" s="126"/>
      <c r="E667" s="127"/>
      <c r="F667" s="127"/>
      <c r="G667" s="126"/>
      <c r="H667" s="100"/>
      <c r="I667" s="100"/>
      <c r="J667" s="100"/>
      <c r="K667" s="101"/>
      <c r="L667" s="100"/>
      <c r="M667" s="100"/>
      <c r="N667" s="100"/>
      <c r="O667" s="100"/>
      <c r="P667" s="99"/>
    </row>
    <row r="668" spans="1:16" ht="15" x14ac:dyDescent="0.2">
      <c r="A668" s="87"/>
      <c r="B668" s="87"/>
      <c r="C668" s="107"/>
      <c r="D668" s="126"/>
      <c r="E668" s="127"/>
      <c r="F668" s="127"/>
      <c r="G668" s="57"/>
      <c r="H668" s="98"/>
      <c r="I668" s="98"/>
      <c r="J668" s="98"/>
      <c r="K668" s="102"/>
      <c r="L668" s="98"/>
      <c r="M668" s="98"/>
      <c r="N668" s="102"/>
      <c r="O668" s="98"/>
      <c r="P668" s="99"/>
    </row>
    <row r="669" spans="1:16" ht="15" x14ac:dyDescent="0.2">
      <c r="A669" s="87"/>
      <c r="B669" s="87"/>
      <c r="C669" s="107"/>
      <c r="D669" s="67"/>
      <c r="E669" s="127"/>
      <c r="F669" s="127"/>
      <c r="G669" s="57"/>
      <c r="H669" s="98"/>
      <c r="I669" s="98"/>
      <c r="J669" s="98"/>
      <c r="K669" s="98"/>
      <c r="L669" s="98"/>
      <c r="M669" s="98"/>
      <c r="N669" s="102"/>
      <c r="O669" s="98"/>
      <c r="P669" s="99"/>
    </row>
    <row r="670" spans="1:16" ht="15" x14ac:dyDescent="0.2">
      <c r="A670" s="87"/>
      <c r="B670" s="87"/>
      <c r="C670" s="107"/>
      <c r="D670" s="57"/>
      <c r="E670" s="127"/>
      <c r="F670" s="127"/>
      <c r="G670" s="57"/>
      <c r="H670" s="98"/>
      <c r="I670" s="98"/>
      <c r="J670" s="98"/>
      <c r="K670" s="98"/>
      <c r="L670" s="98"/>
      <c r="M670" s="98"/>
      <c r="N670" s="102"/>
      <c r="O670" s="98"/>
      <c r="P670" s="99"/>
    </row>
    <row r="671" spans="1:16" ht="15" x14ac:dyDescent="0.2">
      <c r="A671" s="87"/>
      <c r="B671" s="87"/>
      <c r="C671" s="107"/>
      <c r="D671" s="57"/>
      <c r="E671" s="127"/>
      <c r="F671" s="127"/>
      <c r="G671" s="57"/>
      <c r="H671" s="98"/>
      <c r="I671" s="98"/>
      <c r="J671" s="98"/>
      <c r="K671" s="98"/>
      <c r="L671" s="98"/>
      <c r="M671" s="98"/>
      <c r="N671" s="102"/>
      <c r="O671" s="98"/>
      <c r="P671" s="99"/>
    </row>
    <row r="672" spans="1:16" ht="15" x14ac:dyDescent="0.2">
      <c r="A672" s="87"/>
      <c r="B672" s="87"/>
      <c r="C672" s="107"/>
      <c r="D672" s="67"/>
      <c r="E672" s="127"/>
      <c r="F672" s="127"/>
      <c r="G672" s="126"/>
      <c r="H672" s="100"/>
      <c r="I672" s="100"/>
      <c r="J672" s="100"/>
      <c r="K672" s="101"/>
      <c r="L672" s="100"/>
      <c r="M672" s="100"/>
      <c r="N672" s="100"/>
      <c r="O672" s="100"/>
      <c r="P672" s="99"/>
    </row>
    <row r="673" spans="1:16" ht="15" x14ac:dyDescent="0.2">
      <c r="A673" s="87"/>
      <c r="B673" s="87"/>
      <c r="C673" s="107"/>
      <c r="D673" s="57"/>
      <c r="E673" s="127"/>
      <c r="F673" s="127"/>
      <c r="G673" s="126"/>
      <c r="H673" s="100"/>
      <c r="I673" s="98"/>
      <c r="J673" s="100"/>
      <c r="K673" s="101"/>
      <c r="L673" s="98"/>
      <c r="M673" s="98"/>
      <c r="N673" s="102"/>
      <c r="O673" s="98"/>
      <c r="P673" s="99"/>
    </row>
    <row r="674" spans="1:16" ht="15" x14ac:dyDescent="0.2">
      <c r="A674" s="87"/>
      <c r="B674" s="87"/>
      <c r="C674" s="107"/>
      <c r="D674" s="126"/>
      <c r="E674" s="127"/>
      <c r="F674" s="127"/>
      <c r="G674" s="126"/>
      <c r="H674" s="100"/>
      <c r="I674" s="100"/>
      <c r="J674" s="100"/>
      <c r="K674" s="101"/>
      <c r="L674" s="100"/>
      <c r="M674" s="100"/>
      <c r="N674" s="100"/>
      <c r="O674" s="100"/>
      <c r="P674" s="99"/>
    </row>
    <row r="675" spans="1:16" ht="15" x14ac:dyDescent="0.2">
      <c r="A675" s="87"/>
      <c r="B675" s="87"/>
      <c r="C675" s="107"/>
      <c r="D675" s="57"/>
      <c r="E675" s="127"/>
      <c r="F675" s="127"/>
      <c r="G675" s="57"/>
      <c r="H675" s="98"/>
      <c r="I675" s="98"/>
      <c r="J675" s="98"/>
      <c r="K675" s="102"/>
      <c r="L675" s="98"/>
      <c r="M675" s="98"/>
      <c r="N675" s="102"/>
      <c r="O675" s="98"/>
      <c r="P675" s="99"/>
    </row>
    <row r="676" spans="1:16" ht="15" x14ac:dyDescent="0.2">
      <c r="A676" s="87"/>
      <c r="B676" s="87"/>
      <c r="C676" s="107"/>
      <c r="D676" s="67"/>
      <c r="E676" s="127"/>
      <c r="F676" s="127"/>
      <c r="G676" s="57"/>
      <c r="H676" s="98"/>
      <c r="I676" s="98"/>
      <c r="J676" s="98"/>
      <c r="K676" s="98"/>
      <c r="L676" s="98"/>
      <c r="M676" s="98"/>
      <c r="N676" s="102"/>
      <c r="O676" s="98"/>
      <c r="P676" s="99"/>
    </row>
    <row r="677" spans="1:16" ht="15" x14ac:dyDescent="0.2">
      <c r="A677" s="87"/>
      <c r="B677" s="87"/>
      <c r="C677" s="107"/>
      <c r="D677" s="67"/>
      <c r="E677" s="127"/>
      <c r="F677" s="127"/>
      <c r="G677" s="57"/>
      <c r="H677" s="98"/>
      <c r="I677" s="98"/>
      <c r="J677" s="98"/>
      <c r="K677" s="98"/>
      <c r="L677" s="98"/>
      <c r="M677" s="98"/>
      <c r="N677" s="102"/>
      <c r="O677" s="98"/>
      <c r="P677" s="99"/>
    </row>
    <row r="678" spans="1:16" ht="15" x14ac:dyDescent="0.2">
      <c r="A678" s="87"/>
      <c r="B678" s="87"/>
      <c r="C678" s="107"/>
      <c r="D678" s="57"/>
      <c r="E678" s="139"/>
      <c r="F678" s="127"/>
      <c r="G678" s="57"/>
      <c r="H678" s="98"/>
      <c r="I678" s="98"/>
      <c r="J678" s="98"/>
      <c r="K678" s="98"/>
      <c r="L678" s="98"/>
      <c r="M678" s="98"/>
      <c r="N678" s="102"/>
      <c r="O678" s="98"/>
      <c r="P678" s="103"/>
    </row>
    <row r="679" spans="1:16" ht="15" x14ac:dyDescent="0.2">
      <c r="A679" s="87"/>
      <c r="B679" s="87"/>
      <c r="C679" s="107"/>
      <c r="D679" s="57"/>
      <c r="E679" s="139"/>
      <c r="F679" s="127"/>
      <c r="G679" s="57"/>
      <c r="H679" s="98"/>
      <c r="I679" s="98"/>
      <c r="J679" s="98"/>
      <c r="K679" s="98"/>
      <c r="L679" s="98"/>
      <c r="M679" s="98"/>
      <c r="N679" s="102"/>
      <c r="O679" s="98"/>
      <c r="P679" s="99"/>
    </row>
    <row r="680" spans="1:16" ht="15" x14ac:dyDescent="0.2">
      <c r="A680" s="87"/>
      <c r="B680" s="87"/>
      <c r="C680" s="107"/>
      <c r="D680" s="67"/>
      <c r="E680" s="127"/>
      <c r="F680" s="127"/>
      <c r="G680" s="126"/>
      <c r="H680" s="100"/>
      <c r="I680" s="100"/>
      <c r="J680" s="100"/>
      <c r="K680" s="101"/>
      <c r="L680" s="100"/>
      <c r="M680" s="100"/>
      <c r="N680" s="100"/>
      <c r="O680" s="100"/>
      <c r="P680" s="99"/>
    </row>
    <row r="681" spans="1:16" ht="15" x14ac:dyDescent="0.2">
      <c r="A681" s="87"/>
      <c r="B681" s="87"/>
      <c r="C681" s="107"/>
      <c r="D681" s="126"/>
      <c r="E681" s="127"/>
      <c r="F681" s="127"/>
      <c r="G681" s="126"/>
      <c r="H681" s="100"/>
      <c r="I681" s="100"/>
      <c r="J681" s="100"/>
      <c r="K681" s="101"/>
      <c r="L681" s="100"/>
      <c r="M681" s="100"/>
      <c r="N681" s="100"/>
      <c r="O681" s="100"/>
      <c r="P681" s="99"/>
    </row>
    <row r="682" spans="1:16" ht="15" x14ac:dyDescent="0.2">
      <c r="A682" s="87"/>
      <c r="B682" s="87"/>
      <c r="C682" s="107"/>
      <c r="D682" s="126"/>
      <c r="E682" s="127"/>
      <c r="F682" s="127"/>
      <c r="G682" s="126"/>
      <c r="H682" s="100"/>
      <c r="I682" s="100"/>
      <c r="J682" s="100"/>
      <c r="K682" s="101"/>
      <c r="L682" s="100"/>
      <c r="M682" s="100"/>
      <c r="N682" s="100"/>
      <c r="O682" s="100"/>
      <c r="P682" s="99"/>
    </row>
    <row r="683" spans="1:16" ht="15" x14ac:dyDescent="0.2">
      <c r="A683" s="87"/>
      <c r="B683" s="87"/>
      <c r="C683" s="107"/>
      <c r="D683" s="57"/>
      <c r="E683" s="127"/>
      <c r="F683" s="127"/>
      <c r="G683" s="57"/>
      <c r="H683" s="98"/>
      <c r="I683" s="98"/>
      <c r="J683" s="98"/>
      <c r="K683" s="98"/>
      <c r="L683" s="98"/>
      <c r="M683" s="98"/>
      <c r="N683" s="102"/>
      <c r="O683" s="98"/>
      <c r="P683" s="99"/>
    </row>
    <row r="684" spans="1:16" ht="15" x14ac:dyDescent="0.2">
      <c r="A684" s="87"/>
      <c r="B684" s="87"/>
      <c r="C684" s="107"/>
      <c r="D684" s="57"/>
      <c r="E684" s="127"/>
      <c r="F684" s="127"/>
      <c r="G684" s="57"/>
      <c r="H684" s="98"/>
      <c r="I684" s="98"/>
      <c r="J684" s="98"/>
      <c r="K684" s="98"/>
      <c r="L684" s="98"/>
      <c r="M684" s="98"/>
      <c r="N684" s="102"/>
      <c r="O684" s="98"/>
      <c r="P684" s="99"/>
    </row>
    <row r="685" spans="1:16" ht="15" x14ac:dyDescent="0.2">
      <c r="A685" s="87"/>
      <c r="B685" s="87"/>
      <c r="C685" s="107"/>
      <c r="D685" s="126"/>
      <c r="E685" s="127"/>
      <c r="F685" s="127"/>
      <c r="G685" s="126"/>
      <c r="H685" s="100"/>
      <c r="I685" s="100"/>
      <c r="J685" s="100"/>
      <c r="K685" s="101"/>
      <c r="L685" s="100"/>
      <c r="M685" s="100"/>
      <c r="N685" s="100"/>
      <c r="O685" s="100"/>
      <c r="P685" s="99"/>
    </row>
    <row r="686" spans="1:16" ht="15" x14ac:dyDescent="0.2">
      <c r="A686" s="87"/>
      <c r="B686" s="87"/>
      <c r="C686" s="107"/>
      <c r="D686" s="57"/>
      <c r="E686" s="127"/>
      <c r="F686" s="127"/>
      <c r="G686" s="57"/>
      <c r="H686" s="98"/>
      <c r="I686" s="98"/>
      <c r="J686" s="98"/>
      <c r="K686" s="102"/>
      <c r="L686" s="98"/>
      <c r="M686" s="98"/>
      <c r="N686" s="102"/>
      <c r="O686" s="98"/>
      <c r="P686" s="99"/>
    </row>
    <row r="687" spans="1:16" ht="15" x14ac:dyDescent="0.2">
      <c r="A687" s="87"/>
      <c r="B687" s="87"/>
      <c r="C687" s="107"/>
      <c r="D687" s="67"/>
      <c r="E687" s="127"/>
      <c r="F687" s="127"/>
      <c r="G687" s="126"/>
      <c r="H687" s="100"/>
      <c r="I687" s="100"/>
      <c r="J687" s="100"/>
      <c r="K687" s="101"/>
      <c r="L687" s="100"/>
      <c r="M687" s="100"/>
      <c r="N687" s="100"/>
      <c r="O687" s="100"/>
      <c r="P687" s="99"/>
    </row>
    <row r="688" spans="1:16" ht="15" x14ac:dyDescent="0.2">
      <c r="A688" s="87"/>
      <c r="B688" s="87"/>
      <c r="C688" s="107"/>
      <c r="D688" s="126"/>
      <c r="E688" s="127"/>
      <c r="F688" s="127"/>
      <c r="G688" s="126"/>
      <c r="H688" s="100"/>
      <c r="I688" s="100"/>
      <c r="J688" s="100"/>
      <c r="K688" s="101"/>
      <c r="L688" s="100"/>
      <c r="M688" s="100"/>
      <c r="N688" s="100"/>
      <c r="O688" s="100"/>
      <c r="P688" s="99"/>
    </row>
    <row r="689" spans="1:16" ht="15" x14ac:dyDescent="0.2">
      <c r="A689" s="87"/>
      <c r="B689" s="87"/>
      <c r="C689" s="107"/>
      <c r="D689" s="67"/>
      <c r="E689" s="139"/>
      <c r="F689" s="127"/>
      <c r="G689" s="57"/>
      <c r="H689" s="98"/>
      <c r="I689" s="98"/>
      <c r="J689" s="98"/>
      <c r="K689" s="102"/>
      <c r="L689" s="98"/>
      <c r="M689" s="98"/>
      <c r="N689" s="102"/>
      <c r="O689" s="98"/>
      <c r="P689" s="99"/>
    </row>
    <row r="690" spans="1:16" ht="15" x14ac:dyDescent="0.2">
      <c r="A690" s="87"/>
      <c r="B690" s="87"/>
      <c r="C690" s="107"/>
      <c r="D690" s="57"/>
      <c r="E690" s="127"/>
      <c r="F690" s="127"/>
      <c r="G690" s="57"/>
      <c r="H690" s="98"/>
      <c r="I690" s="98"/>
      <c r="J690" s="98"/>
      <c r="K690" s="98"/>
      <c r="L690" s="98"/>
      <c r="M690" s="98"/>
      <c r="N690" s="102"/>
      <c r="O690" s="98"/>
      <c r="P690" s="99"/>
    </row>
    <row r="691" spans="1:16" ht="15" x14ac:dyDescent="0.2">
      <c r="A691" s="87"/>
      <c r="B691" s="87"/>
      <c r="C691" s="107"/>
      <c r="D691" s="67"/>
      <c r="E691" s="127"/>
      <c r="F691" s="127"/>
      <c r="G691" s="57"/>
      <c r="H691" s="98"/>
      <c r="I691" s="98"/>
      <c r="J691" s="98"/>
      <c r="K691" s="98"/>
      <c r="L691" s="98"/>
      <c r="M691" s="98"/>
      <c r="N691" s="102"/>
      <c r="O691" s="98"/>
      <c r="P691" s="103"/>
    </row>
    <row r="692" spans="1:16" ht="15" x14ac:dyDescent="0.2">
      <c r="A692" s="87"/>
      <c r="B692" s="87"/>
      <c r="C692" s="107"/>
      <c r="D692" s="67"/>
      <c r="E692" s="127"/>
      <c r="F692" s="127"/>
      <c r="G692" s="57"/>
      <c r="H692" s="98"/>
      <c r="I692" s="98"/>
      <c r="J692" s="98"/>
      <c r="K692" s="102"/>
      <c r="L692" s="98"/>
      <c r="M692" s="98"/>
      <c r="N692" s="102"/>
      <c r="O692" s="98"/>
      <c r="P692" s="99"/>
    </row>
    <row r="693" spans="1:16" ht="15" x14ac:dyDescent="0.2">
      <c r="A693" s="87"/>
      <c r="B693" s="87"/>
      <c r="C693" s="107"/>
      <c r="D693" s="67"/>
      <c r="E693" s="127"/>
      <c r="F693" s="127"/>
      <c r="G693" s="57"/>
      <c r="H693" s="98"/>
      <c r="I693" s="98"/>
      <c r="J693" s="98"/>
      <c r="K693" s="98"/>
      <c r="L693" s="98"/>
      <c r="M693" s="98"/>
      <c r="N693" s="102"/>
      <c r="O693" s="98"/>
      <c r="P693" s="99"/>
    </row>
    <row r="694" spans="1:16" ht="15" x14ac:dyDescent="0.2">
      <c r="A694" s="87"/>
      <c r="B694" s="87"/>
      <c r="C694" s="107"/>
      <c r="D694" s="67"/>
      <c r="E694" s="127"/>
      <c r="F694" s="127"/>
      <c r="G694" s="126"/>
      <c r="H694" s="100"/>
      <c r="I694" s="100"/>
      <c r="J694" s="100"/>
      <c r="K694" s="101"/>
      <c r="L694" s="100"/>
      <c r="M694" s="100"/>
      <c r="N694" s="100"/>
      <c r="O694" s="100"/>
      <c r="P694" s="99"/>
    </row>
    <row r="695" spans="1:16" ht="15" x14ac:dyDescent="0.2">
      <c r="A695" s="87"/>
      <c r="B695" s="87"/>
      <c r="C695" s="107"/>
      <c r="D695" s="126"/>
      <c r="E695" s="127"/>
      <c r="F695" s="127"/>
      <c r="G695" s="126"/>
      <c r="H695" s="100"/>
      <c r="I695" s="100"/>
      <c r="J695" s="100"/>
      <c r="K695" s="101"/>
      <c r="L695" s="100"/>
      <c r="M695" s="100"/>
      <c r="N695" s="100"/>
      <c r="O695" s="100"/>
      <c r="P695" s="99"/>
    </row>
    <row r="696" spans="1:16" ht="15" x14ac:dyDescent="0.2">
      <c r="A696" s="87"/>
      <c r="B696" s="87"/>
      <c r="C696" s="107"/>
      <c r="D696" s="138"/>
      <c r="E696" s="127"/>
      <c r="F696" s="127"/>
      <c r="G696" s="57"/>
      <c r="H696" s="98"/>
      <c r="I696" s="98"/>
      <c r="J696" s="98"/>
      <c r="K696" s="98"/>
      <c r="L696" s="98"/>
      <c r="M696" s="98"/>
      <c r="N696" s="102"/>
      <c r="O696" s="98"/>
      <c r="P696" s="99"/>
    </row>
    <row r="697" spans="1:16" ht="15" x14ac:dyDescent="0.2">
      <c r="A697" s="87"/>
      <c r="B697" s="87"/>
      <c r="C697" s="107"/>
      <c r="D697" s="138"/>
      <c r="E697" s="139"/>
      <c r="F697" s="127"/>
      <c r="G697" s="57"/>
      <c r="H697" s="98"/>
      <c r="I697" s="98"/>
      <c r="J697" s="98"/>
      <c r="K697" s="98"/>
      <c r="L697" s="98"/>
      <c r="M697" s="98"/>
      <c r="N697" s="102"/>
      <c r="O697" s="98"/>
      <c r="P697" s="103"/>
    </row>
    <row r="698" spans="1:16" ht="15" x14ac:dyDescent="0.2">
      <c r="A698" s="87"/>
      <c r="B698" s="87"/>
      <c r="C698" s="107"/>
      <c r="D698" s="57"/>
      <c r="E698" s="127"/>
      <c r="F698" s="127"/>
      <c r="G698" s="57"/>
      <c r="H698" s="98"/>
      <c r="I698" s="98"/>
      <c r="J698" s="98"/>
      <c r="K698" s="98"/>
      <c r="L698" s="98"/>
      <c r="M698" s="98"/>
      <c r="N698" s="102"/>
      <c r="O698" s="98"/>
      <c r="P698" s="99"/>
    </row>
    <row r="699" spans="1:16" ht="15" x14ac:dyDescent="0.2">
      <c r="A699" s="87"/>
      <c r="B699" s="87"/>
      <c r="C699" s="107"/>
      <c r="D699" s="138"/>
      <c r="E699" s="127"/>
      <c r="F699" s="127"/>
      <c r="G699" s="57"/>
      <c r="H699" s="98"/>
      <c r="I699" s="98"/>
      <c r="J699" s="98"/>
      <c r="K699" s="98"/>
      <c r="L699" s="98"/>
      <c r="M699" s="98"/>
      <c r="N699" s="102"/>
      <c r="O699" s="98"/>
      <c r="P699" s="99"/>
    </row>
    <row r="700" spans="1:16" ht="15" x14ac:dyDescent="0.2">
      <c r="A700" s="87"/>
      <c r="B700" s="87"/>
      <c r="C700" s="107"/>
      <c r="D700" s="57"/>
      <c r="E700" s="127"/>
      <c r="F700" s="127"/>
      <c r="G700" s="57"/>
      <c r="H700" s="98"/>
      <c r="I700" s="98"/>
      <c r="J700" s="98"/>
      <c r="K700" s="98"/>
      <c r="L700" s="98"/>
      <c r="M700" s="98"/>
      <c r="N700" s="102"/>
      <c r="O700" s="98"/>
      <c r="P700" s="99"/>
    </row>
    <row r="701" spans="1:16" ht="15" x14ac:dyDescent="0.2">
      <c r="A701" s="87"/>
      <c r="B701" s="87"/>
      <c r="C701" s="107"/>
      <c r="D701" s="67"/>
      <c r="E701" s="127"/>
      <c r="F701" s="127"/>
      <c r="G701" s="126"/>
      <c r="H701" s="100"/>
      <c r="I701" s="100"/>
      <c r="J701" s="100"/>
      <c r="K701" s="101"/>
      <c r="L701" s="100"/>
      <c r="M701" s="100"/>
      <c r="N701" s="100"/>
      <c r="O701" s="100"/>
      <c r="P701" s="99"/>
    </row>
    <row r="702" spans="1:16" ht="15" x14ac:dyDescent="0.2">
      <c r="A702" s="87"/>
      <c r="B702" s="87"/>
      <c r="C702" s="107"/>
      <c r="D702" s="126"/>
      <c r="E702" s="127"/>
      <c r="F702" s="127"/>
      <c r="G702" s="126"/>
      <c r="H702" s="100"/>
      <c r="I702" s="100"/>
      <c r="J702" s="100"/>
      <c r="K702" s="101"/>
      <c r="L702" s="100"/>
      <c r="M702" s="100"/>
      <c r="N702" s="100"/>
      <c r="O702" s="100"/>
      <c r="P702" s="99"/>
    </row>
    <row r="703" spans="1:16" ht="15" x14ac:dyDescent="0.2">
      <c r="A703" s="87"/>
      <c r="B703" s="87"/>
      <c r="C703" s="107"/>
      <c r="D703" s="67"/>
      <c r="E703" s="127"/>
      <c r="F703" s="127"/>
      <c r="G703" s="57"/>
      <c r="H703" s="98"/>
      <c r="I703" s="98"/>
      <c r="J703" s="98"/>
      <c r="K703" s="98"/>
      <c r="L703" s="98"/>
      <c r="M703" s="98"/>
      <c r="N703" s="98"/>
      <c r="O703" s="98"/>
      <c r="P703" s="99"/>
    </row>
    <row r="704" spans="1:16" ht="15" x14ac:dyDescent="0.2">
      <c r="A704" s="87"/>
      <c r="B704" s="87"/>
      <c r="C704" s="107"/>
      <c r="D704" s="57"/>
      <c r="E704" s="127"/>
      <c r="F704" s="127"/>
      <c r="G704" s="57"/>
      <c r="H704" s="98"/>
      <c r="I704" s="98"/>
      <c r="J704" s="98"/>
      <c r="K704" s="102"/>
      <c r="L704" s="98"/>
      <c r="M704" s="98"/>
      <c r="N704" s="102"/>
      <c r="O704" s="98"/>
      <c r="P704" s="99"/>
    </row>
    <row r="705" spans="1:16" ht="15" x14ac:dyDescent="0.2">
      <c r="A705" s="87"/>
      <c r="B705" s="87"/>
      <c r="C705" s="107"/>
      <c r="D705" s="57"/>
      <c r="E705" s="127"/>
      <c r="F705" s="127"/>
      <c r="G705" s="57"/>
      <c r="H705" s="98"/>
      <c r="I705" s="98"/>
      <c r="J705" s="98"/>
      <c r="K705" s="98"/>
      <c r="L705" s="98"/>
      <c r="M705" s="98"/>
      <c r="N705" s="102"/>
      <c r="O705" s="98"/>
      <c r="P705" s="99"/>
    </row>
    <row r="706" spans="1:16" ht="15" x14ac:dyDescent="0.2">
      <c r="A706" s="87"/>
      <c r="B706" s="87"/>
      <c r="C706" s="107"/>
      <c r="D706" s="57"/>
      <c r="E706" s="127"/>
      <c r="F706" s="127"/>
      <c r="G706" s="57"/>
      <c r="H706" s="98"/>
      <c r="I706" s="98"/>
      <c r="J706" s="98"/>
      <c r="K706" s="98"/>
      <c r="L706" s="98"/>
      <c r="M706" s="98"/>
      <c r="N706" s="102"/>
      <c r="O706" s="98"/>
      <c r="P706" s="99"/>
    </row>
    <row r="707" spans="1:16" ht="15" x14ac:dyDescent="0.2">
      <c r="A707" s="87"/>
      <c r="B707" s="87"/>
      <c r="C707" s="107"/>
      <c r="D707" s="57"/>
      <c r="E707" s="127"/>
      <c r="F707" s="127"/>
      <c r="G707" s="57"/>
      <c r="H707" s="98"/>
      <c r="I707" s="98"/>
      <c r="J707" s="98"/>
      <c r="K707" s="98"/>
      <c r="L707" s="98"/>
      <c r="M707" s="98"/>
      <c r="N707" s="102"/>
      <c r="O707" s="98"/>
      <c r="P707" s="99"/>
    </row>
    <row r="708" spans="1:16" ht="15" x14ac:dyDescent="0.2">
      <c r="A708" s="87"/>
      <c r="B708" s="87"/>
      <c r="C708" s="107"/>
      <c r="D708" s="67"/>
      <c r="E708" s="127"/>
      <c r="F708" s="127"/>
      <c r="G708" s="126"/>
      <c r="H708" s="100"/>
      <c r="I708" s="100"/>
      <c r="J708" s="100"/>
      <c r="K708" s="101"/>
      <c r="L708" s="100"/>
      <c r="M708" s="100"/>
      <c r="N708" s="100"/>
      <c r="O708" s="100"/>
      <c r="P708" s="99"/>
    </row>
    <row r="709" spans="1:16" ht="15" x14ac:dyDescent="0.2">
      <c r="A709" s="87"/>
      <c r="B709" s="87"/>
      <c r="C709" s="107"/>
      <c r="D709" s="126"/>
      <c r="E709" s="127"/>
      <c r="F709" s="127"/>
      <c r="G709" s="126"/>
      <c r="H709" s="100"/>
      <c r="I709" s="100"/>
      <c r="J709" s="100"/>
      <c r="K709" s="101"/>
      <c r="L709" s="100"/>
      <c r="M709" s="100"/>
      <c r="N709" s="100"/>
      <c r="O709" s="100"/>
      <c r="P709" s="99"/>
    </row>
    <row r="710" spans="1:16" ht="15" x14ac:dyDescent="0.2">
      <c r="A710" s="87"/>
      <c r="B710" s="87"/>
      <c r="C710" s="107"/>
      <c r="D710" s="57"/>
      <c r="E710" s="139"/>
      <c r="F710" s="127"/>
      <c r="G710" s="57"/>
      <c r="H710" s="98"/>
      <c r="I710" s="98"/>
      <c r="J710" s="98"/>
      <c r="K710" s="98"/>
      <c r="L710" s="98"/>
      <c r="M710" s="98"/>
      <c r="N710" s="102"/>
      <c r="O710" s="98"/>
      <c r="P710" s="99"/>
    </row>
    <row r="711" spans="1:16" ht="15" x14ac:dyDescent="0.2">
      <c r="A711" s="87"/>
      <c r="B711" s="87"/>
      <c r="C711" s="107"/>
      <c r="D711" s="57"/>
      <c r="E711" s="139"/>
      <c r="F711" s="127"/>
      <c r="G711" s="57"/>
      <c r="H711" s="98"/>
      <c r="I711" s="98"/>
      <c r="J711" s="98"/>
      <c r="K711" s="98"/>
      <c r="L711" s="98"/>
      <c r="M711" s="98"/>
      <c r="N711" s="102"/>
      <c r="O711" s="98"/>
      <c r="P711" s="103"/>
    </row>
    <row r="712" spans="1:16" ht="15" x14ac:dyDescent="0.2">
      <c r="A712" s="87"/>
      <c r="B712" s="87"/>
      <c r="C712" s="107"/>
      <c r="D712" s="138"/>
      <c r="E712" s="127"/>
      <c r="F712" s="127"/>
      <c r="G712" s="57"/>
      <c r="H712" s="98"/>
      <c r="I712" s="98"/>
      <c r="J712" s="98"/>
      <c r="K712" s="98"/>
      <c r="L712" s="98"/>
      <c r="M712" s="98"/>
      <c r="N712" s="102"/>
      <c r="O712" s="98"/>
      <c r="P712" s="99"/>
    </row>
    <row r="713" spans="1:16" ht="15" x14ac:dyDescent="0.2">
      <c r="A713" s="87"/>
      <c r="B713" s="87"/>
      <c r="C713" s="107"/>
      <c r="D713" s="138"/>
      <c r="E713" s="127"/>
      <c r="F713" s="127"/>
      <c r="G713" s="57"/>
      <c r="H713" s="98"/>
      <c r="I713" s="98"/>
      <c r="J713" s="98"/>
      <c r="K713" s="98"/>
      <c r="L713" s="98"/>
      <c r="M713" s="98"/>
      <c r="N713" s="102"/>
      <c r="O713" s="98"/>
      <c r="P713" s="99"/>
    </row>
    <row r="714" spans="1:16" ht="15" x14ac:dyDescent="0.2">
      <c r="A714" s="87"/>
      <c r="B714" s="87"/>
      <c r="C714" s="107"/>
      <c r="D714" s="57"/>
      <c r="E714" s="127"/>
      <c r="F714" s="127"/>
      <c r="G714" s="57"/>
      <c r="H714" s="98"/>
      <c r="I714" s="98"/>
      <c r="J714" s="98"/>
      <c r="K714" s="102"/>
      <c r="L714" s="98"/>
      <c r="M714" s="98"/>
      <c r="N714" s="102"/>
      <c r="O714" s="98"/>
      <c r="P714" s="99"/>
    </row>
    <row r="715" spans="1:16" ht="15" x14ac:dyDescent="0.2">
      <c r="A715" s="87"/>
      <c r="B715" s="87"/>
      <c r="C715" s="107"/>
      <c r="D715" s="67"/>
      <c r="E715" s="127"/>
      <c r="F715" s="127"/>
      <c r="G715" s="126"/>
      <c r="H715" s="100"/>
      <c r="I715" s="100"/>
      <c r="J715" s="100"/>
      <c r="K715" s="101"/>
      <c r="L715" s="100"/>
      <c r="M715" s="100"/>
      <c r="N715" s="100"/>
      <c r="O715" s="100"/>
      <c r="P715" s="99"/>
    </row>
    <row r="716" spans="1:16" ht="15" x14ac:dyDescent="0.2">
      <c r="A716" s="87"/>
      <c r="B716" s="87"/>
      <c r="C716" s="107"/>
      <c r="D716" s="126"/>
      <c r="E716" s="127"/>
      <c r="F716" s="127"/>
      <c r="G716" s="126"/>
      <c r="H716" s="100"/>
      <c r="I716" s="100"/>
      <c r="J716" s="100"/>
      <c r="K716" s="101"/>
      <c r="L716" s="100"/>
      <c r="M716" s="100"/>
      <c r="N716" s="100"/>
      <c r="O716" s="100"/>
      <c r="P716" s="99"/>
    </row>
    <row r="717" spans="1:16" ht="15" x14ac:dyDescent="0.2">
      <c r="A717" s="87"/>
      <c r="B717" s="87"/>
      <c r="C717" s="107"/>
      <c r="D717" s="138"/>
      <c r="E717" s="127"/>
      <c r="F717" s="127"/>
      <c r="G717" s="57"/>
      <c r="H717" s="98"/>
      <c r="I717" s="98"/>
      <c r="J717" s="98"/>
      <c r="K717" s="98"/>
      <c r="L717" s="98"/>
      <c r="M717" s="98"/>
      <c r="N717" s="102"/>
      <c r="O717" s="98"/>
      <c r="P717" s="99"/>
    </row>
    <row r="718" spans="1:16" ht="15" x14ac:dyDescent="0.2">
      <c r="A718" s="87"/>
      <c r="B718" s="87"/>
      <c r="C718" s="107"/>
      <c r="D718" s="57"/>
      <c r="E718" s="127"/>
      <c r="F718" s="127"/>
      <c r="G718" s="57"/>
      <c r="H718" s="98"/>
      <c r="I718" s="98"/>
      <c r="J718" s="98"/>
      <c r="K718" s="98"/>
      <c r="L718" s="98"/>
      <c r="M718" s="98"/>
      <c r="N718" s="102"/>
      <c r="O718" s="98"/>
      <c r="P718" s="99"/>
    </row>
    <row r="719" spans="1:16" ht="15" x14ac:dyDescent="0.2">
      <c r="A719" s="87"/>
      <c r="B719" s="87"/>
      <c r="C719" s="107"/>
      <c r="D719" s="127"/>
      <c r="E719" s="127"/>
      <c r="F719" s="127"/>
      <c r="G719" s="57"/>
      <c r="H719" s="98"/>
      <c r="I719" s="98"/>
      <c r="J719" s="98"/>
      <c r="K719" s="102"/>
      <c r="L719" s="98"/>
      <c r="M719" s="98"/>
      <c r="N719" s="102"/>
      <c r="O719" s="98"/>
      <c r="P719" s="99"/>
    </row>
    <row r="720" spans="1:16" ht="15" x14ac:dyDescent="0.2">
      <c r="A720" s="87"/>
      <c r="B720" s="87"/>
      <c r="C720" s="107"/>
      <c r="D720" s="138"/>
      <c r="E720" s="127"/>
      <c r="F720" s="127"/>
      <c r="G720" s="57"/>
      <c r="H720" s="98"/>
      <c r="I720" s="98"/>
      <c r="J720" s="98"/>
      <c r="K720" s="98"/>
      <c r="L720" s="98"/>
      <c r="M720" s="98"/>
      <c r="N720" s="102"/>
      <c r="O720" s="98"/>
      <c r="P720" s="99"/>
    </row>
    <row r="721" spans="1:16" ht="15" x14ac:dyDescent="0.2">
      <c r="A721" s="87"/>
      <c r="B721" s="87"/>
      <c r="C721" s="107"/>
      <c r="D721" s="138"/>
      <c r="E721" s="127"/>
      <c r="F721" s="127"/>
      <c r="G721" s="57"/>
      <c r="H721" s="98"/>
      <c r="I721" s="98"/>
      <c r="J721" s="98"/>
      <c r="K721" s="98"/>
      <c r="L721" s="98"/>
      <c r="M721" s="98"/>
      <c r="N721" s="102"/>
      <c r="O721" s="98"/>
      <c r="P721" s="99"/>
    </row>
    <row r="722" spans="1:16" ht="15" x14ac:dyDescent="0.2">
      <c r="A722" s="87"/>
      <c r="B722" s="87"/>
      <c r="C722" s="107"/>
      <c r="D722" s="67"/>
      <c r="E722" s="127"/>
      <c r="F722" s="127"/>
      <c r="G722" s="126"/>
      <c r="H722" s="100"/>
      <c r="I722" s="100"/>
      <c r="J722" s="100"/>
      <c r="K722" s="101"/>
      <c r="L722" s="100"/>
      <c r="M722" s="100"/>
      <c r="N722" s="100"/>
      <c r="O722" s="100"/>
      <c r="P722" s="99"/>
    </row>
    <row r="723" spans="1:16" ht="15" x14ac:dyDescent="0.2">
      <c r="A723" s="87"/>
      <c r="B723" s="87"/>
      <c r="C723" s="107"/>
      <c r="D723" s="126"/>
      <c r="E723" s="127"/>
      <c r="F723" s="127"/>
      <c r="G723" s="126"/>
      <c r="H723" s="100"/>
      <c r="I723" s="100"/>
      <c r="J723" s="100"/>
      <c r="K723" s="101"/>
      <c r="L723" s="100"/>
      <c r="M723" s="100"/>
      <c r="N723" s="100"/>
      <c r="O723" s="100"/>
      <c r="P723" s="99"/>
    </row>
    <row r="724" spans="1:16" ht="15" x14ac:dyDescent="0.2">
      <c r="A724" s="87"/>
      <c r="B724" s="87"/>
      <c r="C724" s="107"/>
      <c r="D724" s="67"/>
      <c r="E724" s="127"/>
      <c r="F724" s="127"/>
      <c r="G724" s="57"/>
      <c r="H724" s="98"/>
      <c r="I724" s="98"/>
      <c r="J724" s="98"/>
      <c r="K724" s="102"/>
      <c r="L724" s="98"/>
      <c r="M724" s="98"/>
      <c r="N724" s="102"/>
      <c r="O724" s="98"/>
      <c r="P724" s="99"/>
    </row>
    <row r="725" spans="1:16" ht="15" x14ac:dyDescent="0.2">
      <c r="A725" s="87"/>
      <c r="B725" s="87"/>
      <c r="C725" s="107"/>
      <c r="D725" s="67"/>
      <c r="E725" s="127"/>
      <c r="F725" s="127"/>
      <c r="G725" s="57"/>
      <c r="H725" s="102"/>
      <c r="I725" s="98"/>
      <c r="J725" s="98"/>
      <c r="K725" s="102"/>
      <c r="L725" s="98"/>
      <c r="M725" s="98"/>
      <c r="N725" s="102"/>
      <c r="O725" s="98"/>
      <c r="P725" s="99"/>
    </row>
    <row r="726" spans="1:16" ht="15" x14ac:dyDescent="0.2">
      <c r="A726" s="87"/>
      <c r="B726" s="87"/>
      <c r="C726" s="107"/>
      <c r="D726" s="126"/>
      <c r="E726" s="127"/>
      <c r="F726" s="127"/>
      <c r="G726" s="126"/>
      <c r="H726" s="100"/>
      <c r="I726" s="100"/>
      <c r="J726" s="100"/>
      <c r="K726" s="101"/>
      <c r="L726" s="100"/>
      <c r="M726" s="100"/>
      <c r="N726" s="100"/>
      <c r="O726" s="100"/>
      <c r="P726" s="99"/>
    </row>
    <row r="727" spans="1:16" ht="15" x14ac:dyDescent="0.2">
      <c r="A727" s="87"/>
      <c r="B727" s="87"/>
      <c r="C727" s="107"/>
      <c r="D727" s="126"/>
      <c r="E727" s="127"/>
      <c r="F727" s="127"/>
      <c r="G727" s="126"/>
      <c r="H727" s="100"/>
      <c r="I727" s="100"/>
      <c r="J727" s="100"/>
      <c r="K727" s="101"/>
      <c r="L727" s="100"/>
      <c r="M727" s="100"/>
      <c r="N727" s="100"/>
      <c r="O727" s="100"/>
      <c r="P727" s="99"/>
    </row>
    <row r="728" spans="1:16" ht="15" x14ac:dyDescent="0.2">
      <c r="A728" s="87"/>
      <c r="B728" s="87"/>
      <c r="C728" s="107"/>
      <c r="D728" s="67"/>
      <c r="E728" s="127"/>
      <c r="F728" s="127"/>
      <c r="G728" s="57"/>
      <c r="H728" s="98"/>
      <c r="I728" s="98"/>
      <c r="J728" s="98"/>
      <c r="K728" s="98"/>
      <c r="L728" s="98"/>
      <c r="M728" s="98"/>
      <c r="N728" s="102"/>
      <c r="O728" s="98"/>
      <c r="P728" s="103"/>
    </row>
    <row r="729" spans="1:16" ht="15" x14ac:dyDescent="0.2">
      <c r="A729" s="87"/>
      <c r="B729" s="87"/>
      <c r="C729" s="107"/>
      <c r="D729" s="67"/>
      <c r="E729" s="127"/>
      <c r="F729" s="127"/>
      <c r="G729" s="126"/>
      <c r="H729" s="100"/>
      <c r="I729" s="100"/>
      <c r="J729" s="100"/>
      <c r="K729" s="101"/>
      <c r="L729" s="100"/>
      <c r="M729" s="100"/>
      <c r="N729" s="100"/>
      <c r="O729" s="100"/>
      <c r="P729" s="99"/>
    </row>
    <row r="730" spans="1:16" ht="15" x14ac:dyDescent="0.2">
      <c r="A730" s="87"/>
      <c r="B730" s="87"/>
      <c r="C730" s="107"/>
      <c r="D730" s="126"/>
      <c r="E730" s="127"/>
      <c r="F730" s="127"/>
      <c r="G730" s="126"/>
      <c r="H730" s="100"/>
      <c r="I730" s="100"/>
      <c r="J730" s="100"/>
      <c r="K730" s="101"/>
      <c r="L730" s="100"/>
      <c r="M730" s="100"/>
      <c r="N730" s="100"/>
      <c r="O730" s="100"/>
      <c r="P730" s="99"/>
    </row>
    <row r="731" spans="1:16" ht="15" x14ac:dyDescent="0.2">
      <c r="A731" s="87"/>
      <c r="B731" s="87"/>
      <c r="C731" s="107"/>
      <c r="D731" s="57"/>
      <c r="E731" s="127"/>
      <c r="F731" s="127"/>
      <c r="G731" s="57"/>
      <c r="H731" s="98"/>
      <c r="I731" s="98"/>
      <c r="J731" s="98"/>
      <c r="K731" s="98"/>
      <c r="L731" s="98"/>
      <c r="M731" s="98"/>
      <c r="N731" s="102"/>
      <c r="O731" s="98"/>
      <c r="P731" s="99"/>
    </row>
    <row r="732" spans="1:16" ht="15" x14ac:dyDescent="0.2">
      <c r="A732" s="87"/>
      <c r="B732" s="87"/>
      <c r="C732" s="107"/>
      <c r="D732" s="57"/>
      <c r="E732" s="127"/>
      <c r="F732" s="127"/>
      <c r="G732" s="57"/>
      <c r="H732" s="98"/>
      <c r="I732" s="98"/>
      <c r="J732" s="98"/>
      <c r="K732" s="98"/>
      <c r="L732" s="98"/>
      <c r="M732" s="98"/>
      <c r="N732" s="102"/>
      <c r="O732" s="98"/>
      <c r="P732" s="99"/>
    </row>
    <row r="733" spans="1:16" ht="15" x14ac:dyDescent="0.2">
      <c r="A733" s="87"/>
      <c r="B733" s="87"/>
      <c r="C733" s="107"/>
      <c r="D733" s="138"/>
      <c r="E733" s="127"/>
      <c r="F733" s="127"/>
      <c r="G733" s="57"/>
      <c r="H733" s="98"/>
      <c r="I733" s="98"/>
      <c r="J733" s="98"/>
      <c r="K733" s="98"/>
      <c r="L733" s="98"/>
      <c r="M733" s="98"/>
      <c r="N733" s="102"/>
      <c r="O733" s="98"/>
      <c r="P733" s="99"/>
    </row>
    <row r="734" spans="1:16" ht="15" x14ac:dyDescent="0.2">
      <c r="A734" s="87"/>
      <c r="B734" s="87"/>
      <c r="C734" s="107"/>
      <c r="D734" s="57"/>
      <c r="E734" s="127"/>
      <c r="F734" s="127"/>
      <c r="G734" s="57"/>
      <c r="H734" s="98"/>
      <c r="I734" s="98"/>
      <c r="J734" s="98"/>
      <c r="K734" s="98"/>
      <c r="L734" s="98"/>
      <c r="M734" s="98"/>
      <c r="N734" s="102"/>
      <c r="O734" s="98"/>
      <c r="P734" s="99"/>
    </row>
    <row r="735" spans="1:16" ht="15" x14ac:dyDescent="0.2">
      <c r="A735" s="87"/>
      <c r="B735" s="87"/>
      <c r="C735" s="107"/>
      <c r="D735" s="138"/>
      <c r="E735" s="127"/>
      <c r="F735" s="127"/>
      <c r="G735" s="57"/>
      <c r="H735" s="98"/>
      <c r="I735" s="98"/>
      <c r="J735" s="98"/>
      <c r="K735" s="98"/>
      <c r="L735" s="98"/>
      <c r="M735" s="98"/>
      <c r="N735" s="102"/>
      <c r="O735" s="98"/>
      <c r="P735" s="99"/>
    </row>
    <row r="736" spans="1:16" ht="15" x14ac:dyDescent="0.2">
      <c r="A736" s="87"/>
      <c r="B736" s="87"/>
      <c r="C736" s="107"/>
      <c r="D736" s="67"/>
      <c r="E736" s="127"/>
      <c r="F736" s="127"/>
      <c r="G736" s="126"/>
      <c r="H736" s="100"/>
      <c r="I736" s="100"/>
      <c r="J736" s="100"/>
      <c r="K736" s="101"/>
      <c r="L736" s="100"/>
      <c r="M736" s="100"/>
      <c r="N736" s="100"/>
      <c r="O736" s="100"/>
      <c r="P736" s="99"/>
    </row>
    <row r="737" spans="1:16" ht="15" x14ac:dyDescent="0.2">
      <c r="A737" s="87"/>
      <c r="B737" s="87"/>
      <c r="C737" s="107"/>
      <c r="D737" s="126"/>
      <c r="E737" s="127"/>
      <c r="F737" s="127"/>
      <c r="G737" s="126"/>
      <c r="H737" s="100"/>
      <c r="I737" s="100"/>
      <c r="J737" s="100"/>
      <c r="K737" s="101"/>
      <c r="L737" s="100"/>
      <c r="M737" s="100"/>
      <c r="N737" s="100"/>
      <c r="O737" s="100"/>
      <c r="P737" s="99"/>
    </row>
    <row r="738" spans="1:16" ht="15" x14ac:dyDescent="0.2">
      <c r="A738" s="87"/>
      <c r="B738" s="87"/>
      <c r="C738" s="107"/>
      <c r="D738" s="57"/>
      <c r="E738" s="127"/>
      <c r="F738" s="127"/>
      <c r="G738" s="57"/>
      <c r="H738" s="98"/>
      <c r="I738" s="98"/>
      <c r="J738" s="98"/>
      <c r="K738" s="102"/>
      <c r="L738" s="98"/>
      <c r="M738" s="98"/>
      <c r="N738" s="102"/>
      <c r="O738" s="98"/>
      <c r="P738" s="99"/>
    </row>
    <row r="739" spans="1:16" ht="15" x14ac:dyDescent="0.2">
      <c r="A739" s="87"/>
      <c r="B739" s="87"/>
      <c r="C739" s="107"/>
      <c r="D739" s="57"/>
      <c r="E739" s="127"/>
      <c r="F739" s="127"/>
      <c r="G739" s="57"/>
      <c r="H739" s="98"/>
      <c r="I739" s="98"/>
      <c r="J739" s="98"/>
      <c r="K739" s="102"/>
      <c r="L739" s="98"/>
      <c r="M739" s="98"/>
      <c r="N739" s="102"/>
      <c r="O739" s="98"/>
      <c r="P739" s="99"/>
    </row>
    <row r="740" spans="1:16" ht="15" x14ac:dyDescent="0.2">
      <c r="A740" s="87"/>
      <c r="B740" s="87"/>
      <c r="C740" s="107"/>
      <c r="D740" s="57"/>
      <c r="E740" s="127"/>
      <c r="F740" s="127"/>
      <c r="G740" s="57"/>
      <c r="H740" s="98"/>
      <c r="I740" s="98"/>
      <c r="J740" s="98"/>
      <c r="K740" s="98"/>
      <c r="L740" s="98"/>
      <c r="M740" s="98"/>
      <c r="N740" s="102"/>
      <c r="O740" s="98"/>
      <c r="P740" s="99"/>
    </row>
    <row r="741" spans="1:16" ht="15" x14ac:dyDescent="0.2">
      <c r="A741" s="87"/>
      <c r="B741" s="87"/>
      <c r="C741" s="107"/>
      <c r="D741" s="57"/>
      <c r="E741" s="127"/>
      <c r="F741" s="127"/>
      <c r="G741" s="57"/>
      <c r="H741" s="98"/>
      <c r="I741" s="98"/>
      <c r="J741" s="98"/>
      <c r="K741" s="98"/>
      <c r="L741" s="98"/>
      <c r="M741" s="98"/>
      <c r="N741" s="102"/>
      <c r="O741" s="98"/>
      <c r="P741" s="99"/>
    </row>
    <row r="742" spans="1:16" ht="15" x14ac:dyDescent="0.2">
      <c r="A742" s="87"/>
      <c r="B742" s="87"/>
      <c r="C742" s="107"/>
      <c r="D742" s="57"/>
      <c r="E742" s="127"/>
      <c r="F742" s="127"/>
      <c r="G742" s="57"/>
      <c r="H742" s="98"/>
      <c r="I742" s="98"/>
      <c r="J742" s="98"/>
      <c r="K742" s="98"/>
      <c r="L742" s="98"/>
      <c r="M742" s="98"/>
      <c r="N742" s="102"/>
      <c r="O742" s="98"/>
      <c r="P742" s="103"/>
    </row>
    <row r="743" spans="1:16" ht="15" x14ac:dyDescent="0.2">
      <c r="A743" s="87"/>
      <c r="B743" s="87"/>
      <c r="C743" s="107"/>
      <c r="D743" s="67"/>
      <c r="E743" s="127"/>
      <c r="F743" s="127"/>
      <c r="G743" s="126"/>
      <c r="H743" s="100"/>
      <c r="I743" s="100"/>
      <c r="J743" s="100"/>
      <c r="K743" s="101"/>
      <c r="L743" s="100"/>
      <c r="M743" s="100"/>
      <c r="N743" s="100"/>
      <c r="O743" s="100"/>
      <c r="P743" s="99"/>
    </row>
    <row r="744" spans="1:16" ht="15" x14ac:dyDescent="0.2">
      <c r="A744" s="87"/>
      <c r="B744" s="87"/>
      <c r="C744" s="107"/>
      <c r="D744" s="126"/>
      <c r="E744" s="127"/>
      <c r="F744" s="127"/>
      <c r="G744" s="126"/>
      <c r="H744" s="100"/>
      <c r="I744" s="100"/>
      <c r="J744" s="100"/>
      <c r="K744" s="101"/>
      <c r="L744" s="100"/>
      <c r="M744" s="100"/>
      <c r="N744" s="100"/>
      <c r="O744" s="100"/>
      <c r="P744" s="99"/>
    </row>
    <row r="745" spans="1:16" ht="17.25" x14ac:dyDescent="0.2">
      <c r="A745" s="87"/>
      <c r="B745" s="87"/>
      <c r="C745" s="110"/>
      <c r="D745" s="57"/>
      <c r="E745" s="127"/>
      <c r="F745" s="127"/>
      <c r="G745" s="57"/>
      <c r="H745" s="98"/>
      <c r="I745" s="98"/>
      <c r="J745" s="98"/>
      <c r="K745" s="98"/>
      <c r="L745" s="98"/>
      <c r="M745" s="98"/>
      <c r="N745" s="98"/>
      <c r="O745" s="98"/>
      <c r="P745" s="99"/>
    </row>
    <row r="746" spans="1:16" ht="17.25" x14ac:dyDescent="0.2">
      <c r="A746" s="87"/>
      <c r="B746" s="87"/>
      <c r="C746" s="109"/>
      <c r="D746" s="57"/>
      <c r="E746" s="127"/>
      <c r="F746" s="127"/>
      <c r="G746" s="57"/>
      <c r="H746" s="98"/>
      <c r="I746" s="98"/>
      <c r="J746" s="98"/>
      <c r="K746" s="98"/>
      <c r="L746" s="98"/>
      <c r="M746" s="98"/>
      <c r="N746" s="98"/>
      <c r="O746" s="98"/>
      <c r="P746" s="99"/>
    </row>
    <row r="747" spans="1:16" ht="20.25" customHeight="1" x14ac:dyDescent="0.2">
      <c r="C747" s="109"/>
      <c r="D747" s="57"/>
      <c r="E747" s="127"/>
      <c r="F747" s="127"/>
      <c r="G747" s="57"/>
      <c r="H747" s="98"/>
      <c r="I747" s="98"/>
      <c r="J747" s="98"/>
      <c r="K747" s="98"/>
      <c r="L747" s="98"/>
      <c r="M747" s="98"/>
      <c r="N747" s="102"/>
      <c r="O747" s="98"/>
      <c r="P747" s="99"/>
    </row>
    <row r="748" spans="1:16" ht="20.25" customHeight="1" x14ac:dyDescent="0.2">
      <c r="C748" s="109"/>
      <c r="D748" s="126"/>
      <c r="E748" s="127"/>
      <c r="F748" s="127"/>
      <c r="G748" s="126"/>
      <c r="H748" s="100"/>
      <c r="I748" s="100"/>
      <c r="J748" s="100"/>
      <c r="K748" s="101"/>
      <c r="L748" s="100"/>
      <c r="M748" s="100"/>
      <c r="N748" s="100"/>
      <c r="O748" s="100"/>
      <c r="P748" s="99"/>
    </row>
    <row r="749" spans="1:16" ht="20.25" customHeight="1" x14ac:dyDescent="0.2">
      <c r="C749" s="109"/>
    </row>
    <row r="750" spans="1:16" ht="20.25" customHeight="1" x14ac:dyDescent="0.2">
      <c r="C750" s="140"/>
    </row>
    <row r="751" spans="1:16" ht="20.25" customHeight="1" x14ac:dyDescent="0.2">
      <c r="C751" s="141"/>
    </row>
    <row r="752" spans="1:16" ht="20.25" customHeight="1" x14ac:dyDescent="0.2">
      <c r="C752" s="141"/>
    </row>
    <row r="753" spans="3:3" ht="20.25" customHeight="1" x14ac:dyDescent="0.2">
      <c r="C753" s="141"/>
    </row>
    <row r="754" spans="3:3" ht="20.25" customHeight="1" x14ac:dyDescent="0.2">
      <c r="C754" s="142"/>
    </row>
    <row r="755" spans="3:3" ht="20.25" customHeight="1" x14ac:dyDescent="0.2">
      <c r="C755" s="142"/>
    </row>
    <row r="756" spans="3:3" ht="20.25" customHeight="1" x14ac:dyDescent="0.2">
      <c r="C756" s="142"/>
    </row>
    <row r="757" spans="3:3" ht="20.25" customHeight="1" x14ac:dyDescent="0.2">
      <c r="C757" s="142"/>
    </row>
    <row r="758" spans="3:3" ht="20.25" customHeight="1" x14ac:dyDescent="0.2">
      <c r="C758" s="142"/>
    </row>
    <row r="759" spans="3:3" ht="20.25" customHeight="1" x14ac:dyDescent="0.2">
      <c r="C759" s="142"/>
    </row>
    <row r="760" spans="3:3" ht="20.25" customHeight="1" x14ac:dyDescent="0.2">
      <c r="C760" s="142"/>
    </row>
    <row r="761" spans="3:3" ht="20.25" customHeight="1" x14ac:dyDescent="0.2">
      <c r="C761" s="142"/>
    </row>
    <row r="762" spans="3:3" ht="20.25" customHeight="1" x14ac:dyDescent="0.2">
      <c r="C762" s="142"/>
    </row>
    <row r="763" spans="3:3" ht="20.25" customHeight="1" x14ac:dyDescent="0.2">
      <c r="C763" s="95"/>
    </row>
    <row r="764" spans="3:3" ht="20.25" customHeight="1" x14ac:dyDescent="0.2">
      <c r="C764" s="95"/>
    </row>
    <row r="765" spans="3:3" ht="20.25" customHeight="1" x14ac:dyDescent="0.2">
      <c r="C765" s="95"/>
    </row>
    <row r="766" spans="3:3" ht="20.25" customHeight="1" x14ac:dyDescent="0.2">
      <c r="C766" s="95"/>
    </row>
    <row r="767" spans="3:3" ht="20.25" customHeight="1" x14ac:dyDescent="0.2">
      <c r="C767" s="95"/>
    </row>
    <row r="768" spans="3:3" ht="20.25" customHeight="1" x14ac:dyDescent="0.2">
      <c r="C768" s="95"/>
    </row>
    <row r="769" spans="3:3" ht="20.25" customHeight="1" x14ac:dyDescent="0.2">
      <c r="C769" s="95"/>
    </row>
    <row r="770" spans="3:3" ht="20.25" customHeight="1" x14ac:dyDescent="0.2">
      <c r="C770" s="95"/>
    </row>
    <row r="771" spans="3:3" ht="20.25" customHeight="1" x14ac:dyDescent="0.2">
      <c r="C771" s="95"/>
    </row>
    <row r="772" spans="3:3" ht="20.25" customHeight="1" x14ac:dyDescent="0.2">
      <c r="C772" s="95"/>
    </row>
    <row r="773" spans="3:3" ht="20.25" customHeight="1" x14ac:dyDescent="0.2">
      <c r="C773" s="95"/>
    </row>
    <row r="774" spans="3:3" ht="20.25" customHeight="1" x14ac:dyDescent="0.2">
      <c r="C774" s="95"/>
    </row>
    <row r="775" spans="3:3" ht="20.25" customHeight="1" x14ac:dyDescent="0.2">
      <c r="C775" s="95"/>
    </row>
    <row r="776" spans="3:3" ht="20.25" customHeight="1" x14ac:dyDescent="0.2">
      <c r="C776" s="95"/>
    </row>
    <row r="777" spans="3:3" ht="20.25" customHeight="1" x14ac:dyDescent="0.2">
      <c r="C777" s="95"/>
    </row>
    <row r="778" spans="3:3" ht="20.25" customHeight="1" x14ac:dyDescent="0.2">
      <c r="C778" s="95"/>
    </row>
    <row r="779" spans="3:3" ht="20.25" customHeight="1" x14ac:dyDescent="0.2">
      <c r="C779" s="95"/>
    </row>
    <row r="780" spans="3:3" ht="20.25" customHeight="1" x14ac:dyDescent="0.2">
      <c r="C780" s="95"/>
    </row>
    <row r="781" spans="3:3" ht="20.25" customHeight="1" x14ac:dyDescent="0.2">
      <c r="C781" s="95"/>
    </row>
    <row r="782" spans="3:3" ht="20.25" customHeight="1" x14ac:dyDescent="0.2">
      <c r="C782" s="95"/>
    </row>
    <row r="783" spans="3:3" ht="20.25" customHeight="1" x14ac:dyDescent="0.2">
      <c r="C783" s="95"/>
    </row>
    <row r="784" spans="3:3" ht="20.25" customHeight="1" x14ac:dyDescent="0.2">
      <c r="C784" s="95"/>
    </row>
    <row r="785" spans="3:3" ht="20.25" customHeight="1" x14ac:dyDescent="0.2">
      <c r="C785" s="95"/>
    </row>
    <row r="786" spans="3:3" ht="20.25" customHeight="1" x14ac:dyDescent="0.2">
      <c r="C786" s="95"/>
    </row>
    <row r="787" spans="3:3" ht="20.25" customHeight="1" x14ac:dyDescent="0.2">
      <c r="C787" s="95"/>
    </row>
    <row r="788" spans="3:3" ht="20.25" customHeight="1" x14ac:dyDescent="0.2">
      <c r="C788" s="95"/>
    </row>
    <row r="789" spans="3:3" ht="20.25" customHeight="1" x14ac:dyDescent="0.2">
      <c r="C789" s="95"/>
    </row>
    <row r="790" spans="3:3" ht="20.25" customHeight="1" x14ac:dyDescent="0.2">
      <c r="C790" s="95"/>
    </row>
    <row r="791" spans="3:3" ht="20.25" customHeight="1" x14ac:dyDescent="0.2">
      <c r="C791" s="95"/>
    </row>
    <row r="792" spans="3:3" ht="20.25" customHeight="1" x14ac:dyDescent="0.2">
      <c r="C792" s="95"/>
    </row>
    <row r="793" spans="3:3" ht="20.25" customHeight="1" x14ac:dyDescent="0.2">
      <c r="C793" s="95"/>
    </row>
    <row r="794" spans="3:3" ht="20.25" customHeight="1" x14ac:dyDescent="0.2">
      <c r="C794" s="95"/>
    </row>
    <row r="795" spans="3:3" ht="20.25" customHeight="1" x14ac:dyDescent="0.2">
      <c r="C795" s="95"/>
    </row>
    <row r="796" spans="3:3" ht="20.25" customHeight="1" x14ac:dyDescent="0.2">
      <c r="C796" s="95"/>
    </row>
    <row r="797" spans="3:3" ht="20.25" customHeight="1" x14ac:dyDescent="0.2">
      <c r="C797" s="95"/>
    </row>
    <row r="798" spans="3:3" ht="20.25" customHeight="1" x14ac:dyDescent="0.2">
      <c r="C798" s="95"/>
    </row>
    <row r="799" spans="3:3" ht="20.25" customHeight="1" x14ac:dyDescent="0.2">
      <c r="C799" s="95"/>
    </row>
    <row r="800" spans="3:3" ht="20.25" customHeight="1" x14ac:dyDescent="0.2">
      <c r="C800" s="95"/>
    </row>
    <row r="801" spans="3:3" ht="20.25" customHeight="1" x14ac:dyDescent="0.2">
      <c r="C801" s="95"/>
    </row>
    <row r="802" spans="3:3" ht="20.25" customHeight="1" x14ac:dyDescent="0.2">
      <c r="C802" s="95"/>
    </row>
    <row r="803" spans="3:3" ht="20.25" customHeight="1" x14ac:dyDescent="0.2">
      <c r="C803" s="95"/>
    </row>
    <row r="804" spans="3:3" ht="20.25" customHeight="1" x14ac:dyDescent="0.2">
      <c r="C804" s="95"/>
    </row>
    <row r="805" spans="3:3" ht="20.25" customHeight="1" x14ac:dyDescent="0.2">
      <c r="C805" s="95"/>
    </row>
    <row r="806" spans="3:3" ht="20.25" customHeight="1" x14ac:dyDescent="0.2">
      <c r="C806" s="95"/>
    </row>
    <row r="807" spans="3:3" ht="20.25" customHeight="1" x14ac:dyDescent="0.2">
      <c r="C807" s="95"/>
    </row>
    <row r="808" spans="3:3" ht="20.25" customHeight="1" x14ac:dyDescent="0.2">
      <c r="C808" s="95"/>
    </row>
    <row r="809" spans="3:3" ht="20.25" customHeight="1" x14ac:dyDescent="0.2">
      <c r="C809" s="95"/>
    </row>
    <row r="810" spans="3:3" ht="20.25" customHeight="1" x14ac:dyDescent="0.2">
      <c r="C810" s="95"/>
    </row>
    <row r="811" spans="3:3" ht="20.25" customHeight="1" x14ac:dyDescent="0.2">
      <c r="C811" s="95"/>
    </row>
    <row r="812" spans="3:3" ht="20.25" customHeight="1" x14ac:dyDescent="0.2">
      <c r="C812" s="95"/>
    </row>
    <row r="813" spans="3:3" ht="20.25" customHeight="1" x14ac:dyDescent="0.2">
      <c r="C813" s="95"/>
    </row>
    <row r="814" spans="3:3" ht="20.25" customHeight="1" x14ac:dyDescent="0.2">
      <c r="C814" s="95"/>
    </row>
    <row r="815" spans="3:3" ht="20.25" customHeight="1" x14ac:dyDescent="0.2">
      <c r="C815" s="95"/>
    </row>
    <row r="816" spans="3:3" ht="20.25" customHeight="1" x14ac:dyDescent="0.2">
      <c r="C816" s="95"/>
    </row>
    <row r="817" spans="3:3" ht="20.25" customHeight="1" x14ac:dyDescent="0.2">
      <c r="C817" s="95"/>
    </row>
    <row r="818" spans="3:3" ht="20.25" customHeight="1" x14ac:dyDescent="0.2">
      <c r="C818" s="95"/>
    </row>
    <row r="819" spans="3:3" ht="20.25" customHeight="1" x14ac:dyDescent="0.2">
      <c r="C819" s="95"/>
    </row>
    <row r="820" spans="3:3" ht="20.25" customHeight="1" x14ac:dyDescent="0.2">
      <c r="C820" s="95"/>
    </row>
    <row r="821" spans="3:3" ht="20.25" customHeight="1" x14ac:dyDescent="0.2">
      <c r="C821" s="95"/>
    </row>
    <row r="822" spans="3:3" ht="20.25" customHeight="1" x14ac:dyDescent="0.2">
      <c r="C822" s="95"/>
    </row>
    <row r="823" spans="3:3" ht="20.25" customHeight="1" x14ac:dyDescent="0.2">
      <c r="C823" s="95"/>
    </row>
    <row r="824" spans="3:3" ht="20.25" customHeight="1" x14ac:dyDescent="0.2">
      <c r="C824" s="95"/>
    </row>
    <row r="825" spans="3:3" ht="20.25" customHeight="1" x14ac:dyDescent="0.2">
      <c r="C825" s="95"/>
    </row>
    <row r="826" spans="3:3" ht="20.25" customHeight="1" x14ac:dyDescent="0.2">
      <c r="C826" s="95"/>
    </row>
    <row r="827" spans="3:3" ht="20.25" customHeight="1" x14ac:dyDescent="0.2">
      <c r="C827" s="95"/>
    </row>
    <row r="828" spans="3:3" ht="20.25" customHeight="1" x14ac:dyDescent="0.2">
      <c r="C828" s="95"/>
    </row>
    <row r="829" spans="3:3" ht="20.25" customHeight="1" x14ac:dyDescent="0.2">
      <c r="C829" s="95"/>
    </row>
    <row r="830" spans="3:3" ht="20.25" customHeight="1" x14ac:dyDescent="0.2">
      <c r="C830" s="95"/>
    </row>
    <row r="831" spans="3:3" ht="20.25" customHeight="1" x14ac:dyDescent="0.2">
      <c r="C831" s="95"/>
    </row>
    <row r="832" spans="3:3" ht="20.25" customHeight="1" x14ac:dyDescent="0.2">
      <c r="C832" s="95"/>
    </row>
    <row r="833" spans="3:3" ht="20.25" customHeight="1" x14ac:dyDescent="0.2">
      <c r="C833" s="95"/>
    </row>
    <row r="834" spans="3:3" ht="20.25" customHeight="1" x14ac:dyDescent="0.2">
      <c r="C834" s="95"/>
    </row>
    <row r="835" spans="3:3" ht="20.25" customHeight="1" x14ac:dyDescent="0.2">
      <c r="C835" s="95"/>
    </row>
    <row r="836" spans="3:3" ht="20.25" customHeight="1" x14ac:dyDescent="0.2">
      <c r="C836" s="95"/>
    </row>
    <row r="837" spans="3:3" ht="20.25" customHeight="1" x14ac:dyDescent="0.2">
      <c r="C837" s="94"/>
    </row>
    <row r="838" spans="3:3" ht="20.25" customHeight="1" x14ac:dyDescent="0.2">
      <c r="C838" s="94"/>
    </row>
    <row r="839" spans="3:3" ht="20.25" customHeight="1" x14ac:dyDescent="0.2">
      <c r="C839" s="94"/>
    </row>
    <row r="840" spans="3:3" ht="20.25" customHeight="1" x14ac:dyDescent="0.2">
      <c r="C840" s="94"/>
    </row>
    <row r="841" spans="3:3" ht="20.25" customHeight="1" x14ac:dyDescent="0.2">
      <c r="C841" s="94"/>
    </row>
    <row r="842" spans="3:3" ht="20.25" customHeight="1" x14ac:dyDescent="0.2">
      <c r="C842" s="94"/>
    </row>
    <row r="843" spans="3:3" ht="20.25" customHeight="1" x14ac:dyDescent="0.2">
      <c r="C843" s="94"/>
    </row>
    <row r="844" spans="3:3" ht="20.25" customHeight="1" x14ac:dyDescent="0.2">
      <c r="C844" s="94"/>
    </row>
    <row r="845" spans="3:3" ht="20.25" customHeight="1" x14ac:dyDescent="0.2">
      <c r="C845" s="94"/>
    </row>
    <row r="846" spans="3:3" ht="20.25" customHeight="1" x14ac:dyDescent="0.2">
      <c r="C846" s="94"/>
    </row>
    <row r="847" spans="3:3" ht="20.25" customHeight="1" x14ac:dyDescent="0.2">
      <c r="C847" s="94"/>
    </row>
    <row r="848" spans="3:3" ht="20.25" customHeight="1" x14ac:dyDescent="0.2">
      <c r="C848" s="94"/>
    </row>
    <row r="849" spans="3:3" ht="20.25" customHeight="1" x14ac:dyDescent="0.2">
      <c r="C849" s="94"/>
    </row>
    <row r="850" spans="3:3" ht="20.25" customHeight="1" x14ac:dyDescent="0.2">
      <c r="C850" s="94"/>
    </row>
    <row r="851" spans="3:3" ht="20.25" customHeight="1" x14ac:dyDescent="0.2">
      <c r="C851" s="94"/>
    </row>
    <row r="852" spans="3:3" ht="20.25" customHeight="1" x14ac:dyDescent="0.2">
      <c r="C852" s="94"/>
    </row>
    <row r="853" spans="3:3" ht="20.25" customHeight="1" x14ac:dyDescent="0.2">
      <c r="C853" s="94"/>
    </row>
    <row r="854" spans="3:3" ht="20.25" customHeight="1" x14ac:dyDescent="0.2">
      <c r="C854" s="94"/>
    </row>
    <row r="855" spans="3:3" ht="20.25" customHeight="1" x14ac:dyDescent="0.2">
      <c r="C855" s="94"/>
    </row>
    <row r="856" spans="3:3" ht="20.25" customHeight="1" x14ac:dyDescent="0.2">
      <c r="C856" s="94"/>
    </row>
    <row r="857" spans="3:3" ht="20.25" customHeight="1" x14ac:dyDescent="0.2">
      <c r="C857" s="94"/>
    </row>
    <row r="858" spans="3:3" ht="20.25" customHeight="1" x14ac:dyDescent="0.2">
      <c r="C858" s="94"/>
    </row>
    <row r="859" spans="3:3" ht="20.25" customHeight="1" x14ac:dyDescent="0.2">
      <c r="C859" s="94"/>
    </row>
    <row r="860" spans="3:3" ht="20.25" customHeight="1" x14ac:dyDescent="0.2">
      <c r="C860" s="94"/>
    </row>
    <row r="861" spans="3:3" ht="20.25" customHeight="1" x14ac:dyDescent="0.2">
      <c r="C861" s="94"/>
    </row>
    <row r="862" spans="3:3" ht="20.25" customHeight="1" x14ac:dyDescent="0.2">
      <c r="C862" s="94"/>
    </row>
    <row r="863" spans="3:3" ht="20.25" customHeight="1" x14ac:dyDescent="0.2">
      <c r="C863" s="94"/>
    </row>
    <row r="864" spans="3:3" ht="20.25" customHeight="1" x14ac:dyDescent="0.2">
      <c r="C864" s="94"/>
    </row>
    <row r="865" spans="3:3" ht="20.25" customHeight="1" x14ac:dyDescent="0.2">
      <c r="C865" s="94"/>
    </row>
    <row r="866" spans="3:3" ht="20.25" customHeight="1" x14ac:dyDescent="0.2">
      <c r="C866" s="94"/>
    </row>
    <row r="867" spans="3:3" ht="20.25" customHeight="1" x14ac:dyDescent="0.2">
      <c r="C867" s="94"/>
    </row>
    <row r="868" spans="3:3" ht="20.25" customHeight="1" x14ac:dyDescent="0.2">
      <c r="C868" s="94"/>
    </row>
    <row r="869" spans="3:3" ht="20.25" customHeight="1" x14ac:dyDescent="0.2">
      <c r="C869" s="94"/>
    </row>
    <row r="870" spans="3:3" ht="20.25" customHeight="1" x14ac:dyDescent="0.2">
      <c r="C870" s="94"/>
    </row>
    <row r="871" spans="3:3" ht="20.25" customHeight="1" x14ac:dyDescent="0.2">
      <c r="C871" s="94"/>
    </row>
    <row r="872" spans="3:3" ht="20.25" customHeight="1" x14ac:dyDescent="0.2">
      <c r="C872" s="94"/>
    </row>
    <row r="873" spans="3:3" ht="20.25" customHeight="1" x14ac:dyDescent="0.2">
      <c r="C873" s="94"/>
    </row>
    <row r="874" spans="3:3" ht="20.25" customHeight="1" x14ac:dyDescent="0.2">
      <c r="C874" s="94"/>
    </row>
    <row r="875" spans="3:3" ht="20.25" customHeight="1" x14ac:dyDescent="0.2">
      <c r="C875" s="94"/>
    </row>
    <row r="876" spans="3:3" ht="20.25" customHeight="1" x14ac:dyDescent="0.2">
      <c r="C876" s="94"/>
    </row>
    <row r="877" spans="3:3" ht="20.25" customHeight="1" x14ac:dyDescent="0.2">
      <c r="C877" s="94"/>
    </row>
    <row r="878" spans="3:3" ht="20.25" customHeight="1" x14ac:dyDescent="0.2">
      <c r="C878" s="94"/>
    </row>
    <row r="879" spans="3:3" ht="20.25" customHeight="1" x14ac:dyDescent="0.2">
      <c r="C879" s="94"/>
    </row>
    <row r="880" spans="3:3" ht="20.25" customHeight="1" x14ac:dyDescent="0.2">
      <c r="C880" s="94"/>
    </row>
    <row r="881" spans="3:3" ht="20.25" customHeight="1" x14ac:dyDescent="0.2">
      <c r="C881" s="94"/>
    </row>
    <row r="882" spans="3:3" ht="20.25" customHeight="1" x14ac:dyDescent="0.2">
      <c r="C882" s="94"/>
    </row>
    <row r="883" spans="3:3" ht="20.25" customHeight="1" x14ac:dyDescent="0.2">
      <c r="C883" s="94"/>
    </row>
    <row r="884" spans="3:3" ht="20.25" customHeight="1" x14ac:dyDescent="0.2">
      <c r="C884" s="94"/>
    </row>
    <row r="885" spans="3:3" ht="20.25" customHeight="1" x14ac:dyDescent="0.2">
      <c r="C885" s="94"/>
    </row>
    <row r="886" spans="3:3" ht="20.25" customHeight="1" x14ac:dyDescent="0.2">
      <c r="C886" s="94"/>
    </row>
    <row r="887" spans="3:3" ht="20.25" customHeight="1" x14ac:dyDescent="0.2">
      <c r="C887" s="94"/>
    </row>
    <row r="888" spans="3:3" ht="20.25" customHeight="1" x14ac:dyDescent="0.2">
      <c r="C888" s="94"/>
    </row>
    <row r="889" spans="3:3" ht="20.25" customHeight="1" x14ac:dyDescent="0.2">
      <c r="C889" s="94"/>
    </row>
    <row r="890" spans="3:3" ht="20.25" customHeight="1" x14ac:dyDescent="0.2">
      <c r="C890" s="94"/>
    </row>
    <row r="891" spans="3:3" ht="20.25" customHeight="1" x14ac:dyDescent="0.2">
      <c r="C891" s="94"/>
    </row>
    <row r="892" spans="3:3" ht="20.25" customHeight="1" x14ac:dyDescent="0.2">
      <c r="C892" s="94"/>
    </row>
    <row r="893" spans="3:3" ht="20.25" customHeight="1" x14ac:dyDescent="0.2">
      <c r="C893" s="94"/>
    </row>
    <row r="894" spans="3:3" ht="20.25" customHeight="1" x14ac:dyDescent="0.2">
      <c r="C894" s="94"/>
    </row>
    <row r="895" spans="3:3" ht="20.25" customHeight="1" x14ac:dyDescent="0.2">
      <c r="C895" s="94"/>
    </row>
    <row r="896" spans="3:3" ht="20.25" customHeight="1" x14ac:dyDescent="0.2">
      <c r="C896" s="94"/>
    </row>
    <row r="897" spans="3:3" ht="20.25" customHeight="1" x14ac:dyDescent="0.2">
      <c r="C897" s="94"/>
    </row>
    <row r="898" spans="3:3" ht="20.25" customHeight="1" x14ac:dyDescent="0.2">
      <c r="C898" s="94"/>
    </row>
    <row r="899" spans="3:3" ht="20.25" customHeight="1" x14ac:dyDescent="0.2">
      <c r="C899" s="94"/>
    </row>
    <row r="900" spans="3:3" ht="20.25" customHeight="1" x14ac:dyDescent="0.2">
      <c r="C900" s="94"/>
    </row>
    <row r="901" spans="3:3" ht="20.25" customHeight="1" x14ac:dyDescent="0.2">
      <c r="C901" s="94"/>
    </row>
    <row r="902" spans="3:3" ht="20.25" customHeight="1" x14ac:dyDescent="0.2">
      <c r="C902" s="94"/>
    </row>
    <row r="903" spans="3:3" ht="20.25" customHeight="1" x14ac:dyDescent="0.2">
      <c r="C903" s="94"/>
    </row>
    <row r="904" spans="3:3" ht="20.25" customHeight="1" x14ac:dyDescent="0.2">
      <c r="C904" s="94"/>
    </row>
    <row r="905" spans="3:3" ht="20.25" customHeight="1" x14ac:dyDescent="0.2">
      <c r="C905" s="94"/>
    </row>
    <row r="906" spans="3:3" ht="20.25" customHeight="1" x14ac:dyDescent="0.2">
      <c r="C906" s="94"/>
    </row>
    <row r="907" spans="3:3" ht="20.25" customHeight="1" x14ac:dyDescent="0.2">
      <c r="C907" s="94"/>
    </row>
    <row r="908" spans="3:3" ht="20.25" customHeight="1" x14ac:dyDescent="0.2">
      <c r="C908" s="94"/>
    </row>
    <row r="909" spans="3:3" ht="20.25" customHeight="1" x14ac:dyDescent="0.2">
      <c r="C909" s="94"/>
    </row>
    <row r="910" spans="3:3" ht="20.25" customHeight="1" x14ac:dyDescent="0.2">
      <c r="C910" s="94"/>
    </row>
    <row r="911" spans="3:3" ht="20.25" customHeight="1" x14ac:dyDescent="0.2">
      <c r="C911" s="94"/>
    </row>
    <row r="912" spans="3:3" ht="20.25" customHeight="1" x14ac:dyDescent="0.2">
      <c r="C912" s="94"/>
    </row>
    <row r="913" spans="3:3" ht="20.25" customHeight="1" x14ac:dyDescent="0.2">
      <c r="C913" s="94"/>
    </row>
    <row r="914" spans="3:3" ht="20.25" customHeight="1" x14ac:dyDescent="0.2">
      <c r="C914" s="94"/>
    </row>
    <row r="915" spans="3:3" ht="20.25" customHeight="1" x14ac:dyDescent="0.2">
      <c r="C915" s="94"/>
    </row>
    <row r="916" spans="3:3" ht="20.25" customHeight="1" x14ac:dyDescent="0.2">
      <c r="C916" s="94"/>
    </row>
    <row r="917" spans="3:3" ht="20.25" customHeight="1" x14ac:dyDescent="0.2">
      <c r="C917" s="94"/>
    </row>
    <row r="918" spans="3:3" ht="20.25" customHeight="1" x14ac:dyDescent="0.2">
      <c r="C918" s="94"/>
    </row>
    <row r="919" spans="3:3" ht="20.25" customHeight="1" x14ac:dyDescent="0.2">
      <c r="C919" s="94"/>
    </row>
    <row r="920" spans="3:3" ht="20.25" customHeight="1" x14ac:dyDescent="0.2">
      <c r="C920" s="94"/>
    </row>
    <row r="921" spans="3:3" ht="20.25" customHeight="1" x14ac:dyDescent="0.2">
      <c r="C921" s="94"/>
    </row>
    <row r="922" spans="3:3" ht="20.25" customHeight="1" x14ac:dyDescent="0.2">
      <c r="C922" s="94"/>
    </row>
    <row r="923" spans="3:3" ht="20.25" customHeight="1" x14ac:dyDescent="0.2">
      <c r="C923" s="94"/>
    </row>
    <row r="924" spans="3:3" ht="20.25" customHeight="1" x14ac:dyDescent="0.2">
      <c r="C924" s="94"/>
    </row>
    <row r="925" spans="3:3" ht="20.25" customHeight="1" x14ac:dyDescent="0.2">
      <c r="C925" s="94"/>
    </row>
    <row r="926" spans="3:3" ht="20.25" customHeight="1" x14ac:dyDescent="0.2">
      <c r="C926" s="94"/>
    </row>
    <row r="927" spans="3:3" ht="20.25" customHeight="1" x14ac:dyDescent="0.2">
      <c r="C927" s="94"/>
    </row>
    <row r="928" spans="3:3" ht="20.25" customHeight="1" x14ac:dyDescent="0.2">
      <c r="C928" s="94"/>
    </row>
    <row r="929" spans="3:3" ht="20.25" customHeight="1" x14ac:dyDescent="0.2">
      <c r="C929" s="94"/>
    </row>
    <row r="930" spans="3:3" ht="20.25" customHeight="1" x14ac:dyDescent="0.2">
      <c r="C930" s="94"/>
    </row>
    <row r="931" spans="3:3" ht="20.25" customHeight="1" x14ac:dyDescent="0.2">
      <c r="C931" s="94"/>
    </row>
    <row r="932" spans="3:3" ht="20.25" customHeight="1" x14ac:dyDescent="0.2">
      <c r="C932" s="94"/>
    </row>
    <row r="933" spans="3:3" ht="20.25" customHeight="1" x14ac:dyDescent="0.2">
      <c r="C933" s="94"/>
    </row>
    <row r="934" spans="3:3" ht="20.25" customHeight="1" x14ac:dyDescent="0.2">
      <c r="C934" s="94"/>
    </row>
    <row r="935" spans="3:3" ht="20.25" customHeight="1" x14ac:dyDescent="0.2">
      <c r="C935" s="94"/>
    </row>
    <row r="936" spans="3:3" ht="20.25" customHeight="1" x14ac:dyDescent="0.2">
      <c r="C936" s="94"/>
    </row>
    <row r="937" spans="3:3" ht="20.25" customHeight="1" x14ac:dyDescent="0.2">
      <c r="C937" s="94"/>
    </row>
    <row r="938" spans="3:3" ht="20.25" customHeight="1" x14ac:dyDescent="0.2">
      <c r="C938" s="94"/>
    </row>
    <row r="939" spans="3:3" ht="20.25" customHeight="1" x14ac:dyDescent="0.2">
      <c r="C939" s="94"/>
    </row>
    <row r="940" spans="3:3" ht="20.25" customHeight="1" x14ac:dyDescent="0.2">
      <c r="C940" s="94"/>
    </row>
    <row r="941" spans="3:3" ht="20.25" customHeight="1" x14ac:dyDescent="0.2">
      <c r="C941" s="94"/>
    </row>
    <row r="942" spans="3:3" ht="20.25" customHeight="1" x14ac:dyDescent="0.2">
      <c r="C942" s="94"/>
    </row>
    <row r="943" spans="3:3" ht="20.25" customHeight="1" x14ac:dyDescent="0.2">
      <c r="C943" s="94"/>
    </row>
    <row r="944" spans="3:3" ht="20.25" customHeight="1" x14ac:dyDescent="0.2">
      <c r="C944" s="94"/>
    </row>
    <row r="945" spans="3:3" ht="20.25" customHeight="1" x14ac:dyDescent="0.2">
      <c r="C945" s="94"/>
    </row>
    <row r="946" spans="3:3" ht="20.25" customHeight="1" x14ac:dyDescent="0.2">
      <c r="C946" s="94"/>
    </row>
    <row r="947" spans="3:3" ht="20.25" customHeight="1" x14ac:dyDescent="0.2">
      <c r="C947" s="94"/>
    </row>
    <row r="948" spans="3:3" ht="20.25" customHeight="1" x14ac:dyDescent="0.2">
      <c r="C948" s="94"/>
    </row>
    <row r="949" spans="3:3" ht="20.25" customHeight="1" x14ac:dyDescent="0.2">
      <c r="C949" s="94"/>
    </row>
    <row r="950" spans="3:3" ht="20.25" customHeight="1" x14ac:dyDescent="0.2">
      <c r="C950" s="94"/>
    </row>
    <row r="951" spans="3:3" ht="20.25" customHeight="1" x14ac:dyDescent="0.2">
      <c r="C951" s="94"/>
    </row>
    <row r="952" spans="3:3" ht="20.25" customHeight="1" x14ac:dyDescent="0.2">
      <c r="C952" s="94"/>
    </row>
    <row r="953" spans="3:3" ht="20.25" customHeight="1" x14ac:dyDescent="0.2">
      <c r="C953" s="94"/>
    </row>
    <row r="954" spans="3:3" ht="20.25" customHeight="1" x14ac:dyDescent="0.2">
      <c r="C954" s="94"/>
    </row>
    <row r="955" spans="3:3" ht="20.25" customHeight="1" x14ac:dyDescent="0.2">
      <c r="C955" s="94"/>
    </row>
    <row r="956" spans="3:3" ht="20.25" customHeight="1" x14ac:dyDescent="0.2">
      <c r="C956" s="94"/>
    </row>
    <row r="957" spans="3:3" ht="20.25" customHeight="1" x14ac:dyDescent="0.2">
      <c r="C957" s="94"/>
    </row>
    <row r="958" spans="3:3" ht="20.25" customHeight="1" x14ac:dyDescent="0.2">
      <c r="C958" s="94"/>
    </row>
    <row r="959" spans="3:3" ht="20.25" customHeight="1" x14ac:dyDescent="0.2">
      <c r="C959" s="94"/>
    </row>
    <row r="960" spans="3:3" ht="20.25" customHeight="1" x14ac:dyDescent="0.2">
      <c r="C960" s="94"/>
    </row>
    <row r="961" spans="3:3" ht="20.25" customHeight="1" x14ac:dyDescent="0.2">
      <c r="C961" s="94"/>
    </row>
    <row r="962" spans="3:3" ht="20.25" customHeight="1" x14ac:dyDescent="0.2">
      <c r="C962" s="94"/>
    </row>
    <row r="963" spans="3:3" ht="20.25" customHeight="1" x14ac:dyDescent="0.2">
      <c r="C963" s="94"/>
    </row>
    <row r="964" spans="3:3" ht="20.25" customHeight="1" x14ac:dyDescent="0.2">
      <c r="C964" s="94"/>
    </row>
    <row r="965" spans="3:3" ht="20.25" customHeight="1" x14ac:dyDescent="0.2">
      <c r="C965" s="94"/>
    </row>
    <row r="966" spans="3:3" ht="20.25" customHeight="1" x14ac:dyDescent="0.2">
      <c r="C966" s="94"/>
    </row>
    <row r="967" spans="3:3" ht="20.25" customHeight="1" x14ac:dyDescent="0.2">
      <c r="C967" s="94"/>
    </row>
    <row r="968" spans="3:3" ht="20.25" customHeight="1" x14ac:dyDescent="0.2">
      <c r="C968" s="94"/>
    </row>
    <row r="969" spans="3:3" ht="20.25" customHeight="1" x14ac:dyDescent="0.2">
      <c r="C969" s="94"/>
    </row>
    <row r="970" spans="3:3" ht="20.25" customHeight="1" x14ac:dyDescent="0.2">
      <c r="C970" s="94"/>
    </row>
    <row r="971" spans="3:3" ht="20.25" customHeight="1" x14ac:dyDescent="0.2">
      <c r="C971" s="94"/>
    </row>
    <row r="972" spans="3:3" ht="20.25" customHeight="1" x14ac:dyDescent="0.2">
      <c r="C972" s="94"/>
    </row>
    <row r="973" spans="3:3" ht="20.25" customHeight="1" x14ac:dyDescent="0.2">
      <c r="C973" s="94"/>
    </row>
    <row r="974" spans="3:3" ht="20.25" customHeight="1" x14ac:dyDescent="0.2">
      <c r="C974" s="94"/>
    </row>
    <row r="975" spans="3:3" ht="20.25" customHeight="1" x14ac:dyDescent="0.2">
      <c r="C975" s="94"/>
    </row>
    <row r="976" spans="3:3" ht="20.25" customHeight="1" x14ac:dyDescent="0.2">
      <c r="C976" s="94"/>
    </row>
    <row r="977" spans="3:3" ht="20.25" customHeight="1" x14ac:dyDescent="0.2">
      <c r="C977" s="94"/>
    </row>
    <row r="978" spans="3:3" ht="20.25" customHeight="1" x14ac:dyDescent="0.2">
      <c r="C978" s="94"/>
    </row>
    <row r="979" spans="3:3" ht="20.25" customHeight="1" x14ac:dyDescent="0.2">
      <c r="C979" s="94"/>
    </row>
    <row r="980" spans="3:3" ht="20.25" customHeight="1" x14ac:dyDescent="0.2">
      <c r="C980" s="94"/>
    </row>
    <row r="981" spans="3:3" ht="20.25" customHeight="1" x14ac:dyDescent="0.2">
      <c r="C981" s="94"/>
    </row>
    <row r="982" spans="3:3" ht="20.25" customHeight="1" x14ac:dyDescent="0.2">
      <c r="C982" s="94"/>
    </row>
    <row r="983" spans="3:3" ht="20.25" customHeight="1" x14ac:dyDescent="0.2">
      <c r="C983" s="94"/>
    </row>
    <row r="984" spans="3:3" ht="20.25" customHeight="1" x14ac:dyDescent="0.2">
      <c r="C984" s="94"/>
    </row>
    <row r="985" spans="3:3" ht="20.25" customHeight="1" x14ac:dyDescent="0.2">
      <c r="C985" s="94"/>
    </row>
    <row r="986" spans="3:3" ht="20.25" customHeight="1" x14ac:dyDescent="0.2">
      <c r="C986" s="94"/>
    </row>
    <row r="987" spans="3:3" ht="20.25" customHeight="1" x14ac:dyDescent="0.2">
      <c r="C987" s="94"/>
    </row>
    <row r="988" spans="3:3" ht="20.25" customHeight="1" x14ac:dyDescent="0.2">
      <c r="C988" s="94"/>
    </row>
    <row r="989" spans="3:3" ht="20.25" customHeight="1" x14ac:dyDescent="0.2">
      <c r="C989" s="94"/>
    </row>
    <row r="990" spans="3:3" ht="20.25" customHeight="1" x14ac:dyDescent="0.2">
      <c r="C990" s="94"/>
    </row>
    <row r="991" spans="3:3" ht="20.25" customHeight="1" x14ac:dyDescent="0.2">
      <c r="C991" s="94"/>
    </row>
    <row r="992" spans="3:3" ht="20.25" customHeight="1" x14ac:dyDescent="0.2">
      <c r="C992" s="94"/>
    </row>
    <row r="993" spans="3:3" ht="20.25" customHeight="1" x14ac:dyDescent="0.2">
      <c r="C993" s="94"/>
    </row>
    <row r="994" spans="3:3" ht="20.25" customHeight="1" x14ac:dyDescent="0.2">
      <c r="C994" s="94"/>
    </row>
    <row r="995" spans="3:3" ht="20.25" customHeight="1" x14ac:dyDescent="0.2">
      <c r="C995" s="94"/>
    </row>
    <row r="996" spans="3:3" ht="20.25" customHeight="1" x14ac:dyDescent="0.2">
      <c r="C996" s="94"/>
    </row>
    <row r="997" spans="3:3" ht="20.25" customHeight="1" x14ac:dyDescent="0.2">
      <c r="C997" s="94"/>
    </row>
    <row r="998" spans="3:3" ht="20.25" customHeight="1" x14ac:dyDescent="0.2">
      <c r="C998" s="94"/>
    </row>
    <row r="999" spans="3:3" ht="20.25" customHeight="1" x14ac:dyDescent="0.2">
      <c r="C999" s="94"/>
    </row>
    <row r="1000" spans="3:3" ht="20.25" customHeight="1" x14ac:dyDescent="0.2">
      <c r="C1000" s="94"/>
    </row>
    <row r="1001" spans="3:3" ht="20.25" customHeight="1" x14ac:dyDescent="0.2">
      <c r="C1001" s="94"/>
    </row>
    <row r="1002" spans="3:3" ht="20.25" customHeight="1" x14ac:dyDescent="0.2">
      <c r="C1002" s="94"/>
    </row>
    <row r="1003" spans="3:3" ht="20.25" customHeight="1" x14ac:dyDescent="0.2">
      <c r="C1003" s="94"/>
    </row>
    <row r="1004" spans="3:3" ht="20.25" customHeight="1" x14ac:dyDescent="0.2">
      <c r="C1004" s="94"/>
    </row>
    <row r="1005" spans="3:3" ht="20.25" customHeight="1" x14ac:dyDescent="0.2">
      <c r="C1005" s="94"/>
    </row>
    <row r="1006" spans="3:3" ht="20.25" customHeight="1" x14ac:dyDescent="0.2">
      <c r="C1006" s="94"/>
    </row>
    <row r="1007" spans="3:3" ht="20.25" customHeight="1" x14ac:dyDescent="0.2">
      <c r="C1007" s="94"/>
    </row>
    <row r="1008" spans="3:3" ht="20.25" customHeight="1" x14ac:dyDescent="0.2">
      <c r="C1008" s="94"/>
    </row>
    <row r="1009" spans="3:3" ht="20.25" customHeight="1" x14ac:dyDescent="0.2">
      <c r="C1009" s="94"/>
    </row>
    <row r="1010" spans="3:3" ht="20.25" customHeight="1" x14ac:dyDescent="0.2">
      <c r="C1010" s="94"/>
    </row>
    <row r="1011" spans="3:3" ht="20.25" customHeight="1" x14ac:dyDescent="0.2">
      <c r="C1011" s="94"/>
    </row>
    <row r="1012" spans="3:3" ht="20.25" customHeight="1" x14ac:dyDescent="0.2">
      <c r="C1012" s="94"/>
    </row>
    <row r="1013" spans="3:3" ht="20.25" customHeight="1" x14ac:dyDescent="0.2">
      <c r="C1013" s="94"/>
    </row>
    <row r="1014" spans="3:3" ht="20.25" customHeight="1" x14ac:dyDescent="0.2">
      <c r="C1014" s="94"/>
    </row>
    <row r="1015" spans="3:3" ht="20.25" customHeight="1" x14ac:dyDescent="0.2">
      <c r="C1015" s="94"/>
    </row>
    <row r="1016" spans="3:3" ht="20.25" customHeight="1" x14ac:dyDescent="0.2">
      <c r="C1016" s="94"/>
    </row>
    <row r="1017" spans="3:3" ht="20.25" customHeight="1" x14ac:dyDescent="0.2">
      <c r="C1017" s="94"/>
    </row>
    <row r="1018" spans="3:3" ht="20.25" customHeight="1" x14ac:dyDescent="0.2">
      <c r="C1018" s="94"/>
    </row>
    <row r="1019" spans="3:3" ht="20.25" customHeight="1" x14ac:dyDescent="0.2">
      <c r="C1019" s="94"/>
    </row>
    <row r="1020" spans="3:3" ht="20.25" customHeight="1" x14ac:dyDescent="0.2">
      <c r="C1020" s="94"/>
    </row>
    <row r="1021" spans="3:3" ht="20.25" customHeight="1" x14ac:dyDescent="0.2">
      <c r="C1021" s="94"/>
    </row>
    <row r="1022" spans="3:3" ht="20.25" customHeight="1" x14ac:dyDescent="0.2">
      <c r="C1022" s="94"/>
    </row>
    <row r="1023" spans="3:3" ht="20.25" customHeight="1" x14ac:dyDescent="0.2">
      <c r="C1023" s="94"/>
    </row>
    <row r="1024" spans="3:3" ht="20.25" customHeight="1" x14ac:dyDescent="0.2">
      <c r="C1024" s="94"/>
    </row>
    <row r="1025" spans="3:3" ht="20.25" customHeight="1" x14ac:dyDescent="0.2">
      <c r="C1025" s="94"/>
    </row>
    <row r="1026" spans="3:3" ht="20.25" customHeight="1" x14ac:dyDescent="0.2">
      <c r="C1026" s="94"/>
    </row>
    <row r="1027" spans="3:3" ht="20.25" customHeight="1" x14ac:dyDescent="0.2">
      <c r="C1027" s="94"/>
    </row>
    <row r="1028" spans="3:3" ht="20.25" customHeight="1" x14ac:dyDescent="0.2">
      <c r="C1028" s="94"/>
    </row>
    <row r="1029" spans="3:3" ht="20.25" customHeight="1" x14ac:dyDescent="0.2">
      <c r="C1029" s="94"/>
    </row>
    <row r="1030" spans="3:3" ht="20.25" customHeight="1" x14ac:dyDescent="0.2">
      <c r="C1030" s="94"/>
    </row>
    <row r="1031" spans="3:3" ht="20.25" customHeight="1" x14ac:dyDescent="0.2">
      <c r="C1031" s="94"/>
    </row>
    <row r="1032" spans="3:3" ht="20.25" customHeight="1" x14ac:dyDescent="0.2">
      <c r="C1032" s="94"/>
    </row>
    <row r="1033" spans="3:3" ht="20.25" customHeight="1" x14ac:dyDescent="0.2">
      <c r="C1033" s="94"/>
    </row>
    <row r="1034" spans="3:3" ht="20.25" customHeight="1" x14ac:dyDescent="0.2">
      <c r="C1034" s="94"/>
    </row>
    <row r="1035" spans="3:3" ht="20.25" customHeight="1" x14ac:dyDescent="0.2">
      <c r="C1035" s="94"/>
    </row>
    <row r="1036" spans="3:3" ht="20.25" customHeight="1" x14ac:dyDescent="0.2">
      <c r="C1036" s="94"/>
    </row>
    <row r="1037" spans="3:3" ht="20.25" customHeight="1" x14ac:dyDescent="0.2">
      <c r="C1037" s="94"/>
    </row>
    <row r="1038" spans="3:3" ht="20.25" customHeight="1" x14ac:dyDescent="0.2">
      <c r="C1038" s="94"/>
    </row>
    <row r="1039" spans="3:3" ht="20.25" customHeight="1" x14ac:dyDescent="0.2">
      <c r="C1039" s="94"/>
    </row>
    <row r="1040" spans="3:3" ht="20.25" customHeight="1" x14ac:dyDescent="0.2">
      <c r="C1040" s="94"/>
    </row>
    <row r="1041" spans="3:3" ht="20.25" customHeight="1" x14ac:dyDescent="0.2">
      <c r="C1041" s="94"/>
    </row>
    <row r="1042" spans="3:3" ht="20.25" customHeight="1" x14ac:dyDescent="0.2">
      <c r="C1042" s="94"/>
    </row>
    <row r="1043" spans="3:3" ht="20.25" customHeight="1" x14ac:dyDescent="0.2">
      <c r="C1043" s="94"/>
    </row>
    <row r="1044" spans="3:3" ht="20.25" customHeight="1" x14ac:dyDescent="0.2">
      <c r="C1044" s="94"/>
    </row>
    <row r="1045" spans="3:3" ht="20.25" customHeight="1" x14ac:dyDescent="0.2">
      <c r="C1045" s="94"/>
    </row>
    <row r="1046" spans="3:3" ht="20.25" customHeight="1" x14ac:dyDescent="0.2">
      <c r="C1046" s="94"/>
    </row>
    <row r="1047" spans="3:3" ht="20.25" customHeight="1" x14ac:dyDescent="0.2">
      <c r="C1047" s="94"/>
    </row>
    <row r="1048" spans="3:3" ht="20.25" customHeight="1" x14ac:dyDescent="0.2">
      <c r="C1048" s="94"/>
    </row>
    <row r="1049" spans="3:3" ht="20.25" customHeight="1" x14ac:dyDescent="0.2">
      <c r="C1049" s="94"/>
    </row>
    <row r="1050" spans="3:3" ht="20.25" customHeight="1" x14ac:dyDescent="0.2">
      <c r="C1050" s="94"/>
    </row>
    <row r="1051" spans="3:3" ht="20.25" customHeight="1" x14ac:dyDescent="0.2">
      <c r="C1051" s="94"/>
    </row>
    <row r="1052" spans="3:3" ht="20.25" customHeight="1" x14ac:dyDescent="0.2">
      <c r="C1052" s="94"/>
    </row>
    <row r="1053" spans="3:3" ht="20.25" customHeight="1" x14ac:dyDescent="0.2">
      <c r="C1053" s="94"/>
    </row>
    <row r="1054" spans="3:3" ht="20.25" customHeight="1" x14ac:dyDescent="0.2">
      <c r="C1054" s="94"/>
    </row>
    <row r="1055" spans="3:3" ht="20.25" customHeight="1" x14ac:dyDescent="0.2">
      <c r="C1055" s="94"/>
    </row>
    <row r="1056" spans="3:3" ht="20.25" customHeight="1" x14ac:dyDescent="0.2">
      <c r="C1056" s="94"/>
    </row>
    <row r="1057" spans="3:3" ht="20.25" customHeight="1" x14ac:dyDescent="0.2">
      <c r="C1057" s="94"/>
    </row>
    <row r="1058" spans="3:3" ht="20.25" customHeight="1" x14ac:dyDescent="0.2">
      <c r="C1058" s="94"/>
    </row>
    <row r="1059" spans="3:3" ht="20.25" customHeight="1" x14ac:dyDescent="0.2">
      <c r="C1059" s="94"/>
    </row>
    <row r="1060" spans="3:3" ht="20.25" customHeight="1" x14ac:dyDescent="0.2">
      <c r="C1060" s="94"/>
    </row>
    <row r="1061" spans="3:3" ht="20.25" customHeight="1" x14ac:dyDescent="0.2">
      <c r="C1061" s="94"/>
    </row>
    <row r="1062" spans="3:3" ht="20.25" customHeight="1" x14ac:dyDescent="0.2">
      <c r="C1062" s="94"/>
    </row>
    <row r="1063" spans="3:3" ht="20.25" customHeight="1" x14ac:dyDescent="0.2">
      <c r="C1063" s="94"/>
    </row>
    <row r="1064" spans="3:3" ht="20.25" customHeight="1" x14ac:dyDescent="0.2">
      <c r="C1064" s="94"/>
    </row>
    <row r="1065" spans="3:3" ht="20.25" customHeight="1" x14ac:dyDescent="0.2">
      <c r="C1065" s="94"/>
    </row>
    <row r="1066" spans="3:3" ht="20.25" customHeight="1" x14ac:dyDescent="0.2">
      <c r="C1066" s="94"/>
    </row>
    <row r="1067" spans="3:3" ht="20.25" customHeight="1" x14ac:dyDescent="0.2">
      <c r="C1067" s="94"/>
    </row>
    <row r="1068" spans="3:3" ht="20.25" customHeight="1" x14ac:dyDescent="0.2">
      <c r="C1068" s="94"/>
    </row>
    <row r="1069" spans="3:3" ht="20.25" customHeight="1" x14ac:dyDescent="0.2">
      <c r="C1069" s="94"/>
    </row>
    <row r="1070" spans="3:3" ht="20.25" customHeight="1" x14ac:dyDescent="0.2">
      <c r="C1070" s="94"/>
    </row>
    <row r="1071" spans="3:3" ht="20.25" customHeight="1" x14ac:dyDescent="0.2">
      <c r="C1071" s="94"/>
    </row>
    <row r="1072" spans="3:3" ht="20.25" customHeight="1" x14ac:dyDescent="0.2">
      <c r="C1072" s="94"/>
    </row>
    <row r="1073" spans="3:3" ht="20.25" customHeight="1" x14ac:dyDescent="0.2">
      <c r="C1073" s="94"/>
    </row>
    <row r="1074" spans="3:3" ht="20.25" customHeight="1" x14ac:dyDescent="0.2">
      <c r="C1074" s="94"/>
    </row>
    <row r="1075" spans="3:3" ht="20.25" customHeight="1" x14ac:dyDescent="0.2">
      <c r="C1075" s="94"/>
    </row>
    <row r="1076" spans="3:3" ht="20.25" customHeight="1" x14ac:dyDescent="0.2">
      <c r="C1076" s="94"/>
    </row>
    <row r="1077" spans="3:3" ht="20.25" customHeight="1" x14ac:dyDescent="0.2">
      <c r="C1077" s="94"/>
    </row>
    <row r="1078" spans="3:3" ht="20.25" customHeight="1" x14ac:dyDescent="0.2">
      <c r="C1078" s="94"/>
    </row>
    <row r="1079" spans="3:3" ht="20.25" customHeight="1" x14ac:dyDescent="0.2">
      <c r="C1079" s="94"/>
    </row>
    <row r="1080" spans="3:3" ht="20.25" customHeight="1" x14ac:dyDescent="0.2">
      <c r="C1080" s="94"/>
    </row>
    <row r="1081" spans="3:3" ht="20.25" customHeight="1" x14ac:dyDescent="0.2">
      <c r="C1081" s="94"/>
    </row>
    <row r="1082" spans="3:3" ht="20.25" customHeight="1" x14ac:dyDescent="0.2">
      <c r="C1082" s="94"/>
    </row>
    <row r="1083" spans="3:3" ht="20.25" customHeight="1" x14ac:dyDescent="0.2">
      <c r="C1083" s="94"/>
    </row>
    <row r="1084" spans="3:3" ht="20.25" customHeight="1" x14ac:dyDescent="0.2">
      <c r="C1084" s="94"/>
    </row>
    <row r="1085" spans="3:3" ht="20.25" customHeight="1" x14ac:dyDescent="0.2">
      <c r="C1085" s="94"/>
    </row>
    <row r="1086" spans="3:3" ht="20.25" customHeight="1" x14ac:dyDescent="0.2">
      <c r="C1086" s="94"/>
    </row>
    <row r="1087" spans="3:3" ht="20.25" customHeight="1" x14ac:dyDescent="0.2">
      <c r="C1087" s="94"/>
    </row>
    <row r="1088" spans="3:3" ht="20.25" customHeight="1" x14ac:dyDescent="0.2">
      <c r="C1088" s="94"/>
    </row>
    <row r="1089" spans="3:3" ht="20.25" customHeight="1" x14ac:dyDescent="0.2">
      <c r="C1089" s="94"/>
    </row>
    <row r="1090" spans="3:3" ht="20.25" customHeight="1" x14ac:dyDescent="0.2">
      <c r="C1090" s="94"/>
    </row>
    <row r="1091" spans="3:3" ht="20.25" customHeight="1" x14ac:dyDescent="0.2">
      <c r="C1091" s="94"/>
    </row>
    <row r="1092" spans="3:3" ht="20.25" customHeight="1" x14ac:dyDescent="0.2">
      <c r="C1092" s="94"/>
    </row>
    <row r="1093" spans="3:3" ht="20.25" customHeight="1" x14ac:dyDescent="0.2">
      <c r="C1093" s="94"/>
    </row>
    <row r="1094" spans="3:3" ht="20.25" customHeight="1" x14ac:dyDescent="0.2">
      <c r="C1094" s="94"/>
    </row>
    <row r="1095" spans="3:3" ht="20.25" customHeight="1" x14ac:dyDescent="0.2">
      <c r="C1095" s="94"/>
    </row>
    <row r="1096" spans="3:3" ht="20.25" customHeight="1" x14ac:dyDescent="0.2">
      <c r="C1096" s="94"/>
    </row>
    <row r="1097" spans="3:3" ht="20.25" customHeight="1" x14ac:dyDescent="0.2">
      <c r="C1097" s="94"/>
    </row>
    <row r="1098" spans="3:3" ht="20.25" customHeight="1" x14ac:dyDescent="0.2">
      <c r="C1098" s="94"/>
    </row>
    <row r="1099" spans="3:3" ht="20.25" customHeight="1" x14ac:dyDescent="0.2">
      <c r="C1099" s="94"/>
    </row>
    <row r="1100" spans="3:3" ht="20.25" customHeight="1" x14ac:dyDescent="0.2">
      <c r="C1100" s="94"/>
    </row>
    <row r="1101" spans="3:3" ht="20.25" customHeight="1" x14ac:dyDescent="0.2">
      <c r="C1101" s="94"/>
    </row>
    <row r="1102" spans="3:3" ht="20.25" customHeight="1" x14ac:dyDescent="0.2">
      <c r="C1102" s="94"/>
    </row>
    <row r="1103" spans="3:3" ht="20.25" customHeight="1" x14ac:dyDescent="0.2">
      <c r="C1103" s="94"/>
    </row>
    <row r="1104" spans="3:3" ht="20.25" customHeight="1" x14ac:dyDescent="0.2">
      <c r="C1104" s="94"/>
    </row>
    <row r="1105" spans="3:3" ht="20.25" customHeight="1" x14ac:dyDescent="0.2">
      <c r="C1105" s="94"/>
    </row>
    <row r="1106" spans="3:3" ht="20.25" customHeight="1" x14ac:dyDescent="0.2">
      <c r="C1106" s="94"/>
    </row>
    <row r="1107" spans="3:3" ht="20.25" customHeight="1" x14ac:dyDescent="0.2">
      <c r="C1107" s="94"/>
    </row>
    <row r="1108" spans="3:3" ht="20.25" customHeight="1" x14ac:dyDescent="0.2">
      <c r="C1108" s="94"/>
    </row>
    <row r="1109" spans="3:3" ht="20.25" customHeight="1" x14ac:dyDescent="0.2">
      <c r="C1109" s="94"/>
    </row>
    <row r="1110" spans="3:3" ht="20.25" customHeight="1" x14ac:dyDescent="0.2">
      <c r="C1110" s="94"/>
    </row>
    <row r="1111" spans="3:3" ht="20.25" customHeight="1" x14ac:dyDescent="0.2">
      <c r="C1111" s="94"/>
    </row>
  </sheetData>
  <protectedRanges>
    <protectedRange sqref="D83 D747 D454 D368" name="Range1"/>
    <protectedRange sqref="D434 D61 D437 D720:D721 D202" name="Range1_1"/>
    <protectedRange sqref="D33 D662 D425 D696 D375 D206" name="Range1_7"/>
    <protectedRange sqref="D253 D679 D601 D511 D671 D664 D616" name="Range1_4"/>
    <protectedRange sqref="D76 D731 D446 D654 D353" name="Range1_6"/>
    <protectedRange sqref="D684 D25 D655 D409 D665 D406" name="Range1_1_4"/>
    <protectedRange sqref="D717 D430 D656" name="Range1_1_6"/>
    <protectedRange sqref="D354 D447 D733" name="Range1_8"/>
    <protectedRange sqref="D74 D60 D201 D440 D424 D573 D426:D427 D670 D707 D712:D713 D742 D374 D340 D330 D351 D53:D54" name="Range1_1_4_1"/>
    <protectedRange sqref="D21 D481" name="Range1_1_4_2"/>
    <protectedRange sqref="D741 D612 D643 D462" name="Range1_5_2"/>
    <protectedRange sqref="D255:D256 D489" name="Range1_1_4_3"/>
    <protectedRange sqref="D64 D342 D439 D735 D45 D211" name="Range1_5_3"/>
    <protectedRange sqref="D490" name="Range1_1_4_4"/>
    <protectedRange sqref="D619" name="Range1_1_4_8"/>
    <protectedRange sqref="D249" name="Range1_1_4_9"/>
    <protectedRange sqref="D556 D235" name="Range1_1_4_10"/>
    <protectedRange sqref="D150" name="Range1_1_2"/>
    <protectedRange sqref="D577" name="Range1_1_7"/>
    <protectedRange sqref="D26" name="Range1_5_6"/>
    <protectedRange sqref="D234" name="Range1_1_4_12"/>
    <protectedRange sqref="D494:D495" name="Range1_1_8"/>
    <protectedRange sqref="D106" name="Range1_1_2_1"/>
    <protectedRange sqref="D109" name="Range1_1_4_1_1"/>
    <protectedRange sqref="D116" name="Range1_5_2_1"/>
    <protectedRange sqref="D117" name="Range1_5_3_1"/>
    <protectedRange sqref="D118 D120 D286" name="Range1_1_4_12_1"/>
    <protectedRange sqref="D131" name="Range1_1_4_9_2"/>
    <protectedRange sqref="D309" name="Range1_1_4_2_1"/>
    <protectedRange sqref="D193" name="Range1_1_4_4_1"/>
    <protectedRange sqref="D367 D95" name="Range1_8_2"/>
  </protectedRanges>
  <mergeCells count="40">
    <mergeCell ref="P13:P14"/>
    <mergeCell ref="A10:H12"/>
    <mergeCell ref="I10:O10"/>
    <mergeCell ref="I11:O11"/>
    <mergeCell ref="I12:O12"/>
    <mergeCell ref="A13:A14"/>
    <mergeCell ref="B13:B14"/>
    <mergeCell ref="C13:C14"/>
    <mergeCell ref="D13:D14"/>
    <mergeCell ref="E13:E14"/>
    <mergeCell ref="F13:F14"/>
    <mergeCell ref="J13:L13"/>
    <mergeCell ref="G13:I13"/>
    <mergeCell ref="A5:D6"/>
    <mergeCell ref="E5:H6"/>
    <mergeCell ref="I5:K5"/>
    <mergeCell ref="L5:P5"/>
    <mergeCell ref="I6:P6"/>
    <mergeCell ref="A1:P1"/>
    <mergeCell ref="A2:P2"/>
    <mergeCell ref="A3:P3"/>
    <mergeCell ref="A4:D4"/>
    <mergeCell ref="E4:H4"/>
    <mergeCell ref="I4:P4"/>
    <mergeCell ref="A9:H9"/>
    <mergeCell ref="I9:O9"/>
    <mergeCell ref="M13:O13"/>
    <mergeCell ref="A7:B7"/>
    <mergeCell ref="C7:D7"/>
    <mergeCell ref="F7:H7"/>
    <mergeCell ref="I7:O7"/>
    <mergeCell ref="A8:B8"/>
    <mergeCell ref="C8:D8"/>
    <mergeCell ref="F8:H8"/>
    <mergeCell ref="I8:O8"/>
    <mergeCell ref="A381:P381"/>
    <mergeCell ref="B382:P382"/>
    <mergeCell ref="B383:P383"/>
    <mergeCell ref="B384:P384"/>
    <mergeCell ref="B385:P385"/>
  </mergeCells>
  <pageMargins left="0" right="0" top="0" bottom="0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Action Plan Format</vt:lpstr>
      <vt:lpstr>Sheet2</vt:lpstr>
      <vt:lpstr>Sheet1</vt:lpstr>
      <vt:lpstr>Sheet3</vt:lpstr>
      <vt:lpstr>Sheet4</vt:lpstr>
      <vt:lpstr>Sheet2!_GoBack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2024-05-16T19:52:22Z</dcterms:modified>
</cp:coreProperties>
</file>